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0.39\環境課\常用\生活環境係\R2\1000その他\ホームページ関係\様式\集団資源回収\"/>
    </mc:Choice>
  </mc:AlternateContent>
  <bookViews>
    <workbookView xWindow="240" yWindow="45" windowWidth="14940" windowHeight="900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Sheet1!$A$1:$H$29</definedName>
  </definedNames>
  <calcPr calcId="152511"/>
</workbook>
</file>

<file path=xl/calcChain.xml><?xml version="1.0" encoding="utf-8"?>
<calcChain xmlns="http://schemas.openxmlformats.org/spreadsheetml/2006/main">
  <c r="F9" i="1" l="1"/>
  <c r="F10" i="1"/>
  <c r="F11" i="1"/>
  <c r="F12" i="1"/>
  <c r="F13" i="1"/>
  <c r="F14" i="1"/>
  <c r="F20" i="1"/>
  <c r="D17" i="1"/>
  <c r="D20" i="1"/>
  <c r="F17" i="1"/>
  <c r="F27" i="1"/>
  <c r="D27" i="1"/>
  <c r="D29" i="1"/>
  <c r="D15" i="1"/>
  <c r="D28" i="1"/>
  <c r="F15" i="1"/>
  <c r="F28" i="1"/>
</calcChain>
</file>

<file path=xl/sharedStrings.xml><?xml version="1.0" encoding="utf-8"?>
<sst xmlns="http://schemas.openxmlformats.org/spreadsheetml/2006/main" count="75" uniqueCount="36">
  <si>
    <t>品　　　目</t>
    <rPh sb="0" eb="1">
      <t>シナ</t>
    </rPh>
    <rPh sb="4" eb="5">
      <t>メ</t>
    </rPh>
    <phoneticPr fontId="2"/>
  </si>
  <si>
    <t>紙　　類</t>
    <rPh sb="0" eb="1">
      <t>カミ</t>
    </rPh>
    <rPh sb="3" eb="4">
      <t>タグイ</t>
    </rPh>
    <phoneticPr fontId="2"/>
  </si>
  <si>
    <t>繊維類</t>
    <rPh sb="0" eb="2">
      <t>センイ</t>
    </rPh>
    <rPh sb="2" eb="3">
      <t>ルイ</t>
    </rPh>
    <phoneticPr fontId="2"/>
  </si>
  <si>
    <t>金属類</t>
    <rPh sb="0" eb="3">
      <t>キンゾクルイ</t>
    </rPh>
    <phoneticPr fontId="2"/>
  </si>
  <si>
    <t>び　　ん　　類</t>
    <rPh sb="6" eb="7">
      <t>ルイ</t>
    </rPh>
    <phoneticPr fontId="2"/>
  </si>
  <si>
    <t>計</t>
    <rPh sb="0" eb="1">
      <t>ケイ</t>
    </rPh>
    <phoneticPr fontId="2"/>
  </si>
  <si>
    <t>新　聞　紙</t>
    <rPh sb="0" eb="1">
      <t>シン</t>
    </rPh>
    <rPh sb="2" eb="3">
      <t>ブン</t>
    </rPh>
    <rPh sb="4" eb="5">
      <t>カミ</t>
    </rPh>
    <phoneticPr fontId="2"/>
  </si>
  <si>
    <t>雑　　　　誌</t>
    <rPh sb="0" eb="1">
      <t>ザツ</t>
    </rPh>
    <rPh sb="5" eb="6">
      <t>シ</t>
    </rPh>
    <phoneticPr fontId="2"/>
  </si>
  <si>
    <t>チ　　ラ　　シ</t>
    <phoneticPr fontId="2"/>
  </si>
  <si>
    <t>段　ボ　ー　ル</t>
    <rPh sb="0" eb="1">
      <t>ダン</t>
    </rPh>
    <phoneticPr fontId="2"/>
  </si>
  <si>
    <t>牛　乳　パ　ッ　ク</t>
    <rPh sb="0" eb="1">
      <t>ウシ</t>
    </rPh>
    <rPh sb="2" eb="3">
      <t>チチ</t>
    </rPh>
    <phoneticPr fontId="2"/>
  </si>
  <si>
    <t>古　　　着</t>
    <rPh sb="0" eb="1">
      <t>イニシエ</t>
    </rPh>
    <rPh sb="4" eb="5">
      <t>キ</t>
    </rPh>
    <phoneticPr fontId="2"/>
  </si>
  <si>
    <t>アルミ缶</t>
    <rPh sb="3" eb="4">
      <t>カン</t>
    </rPh>
    <phoneticPr fontId="2"/>
  </si>
  <si>
    <t>スチール缶</t>
    <rPh sb="4" eb="5">
      <t>カン</t>
    </rPh>
    <phoneticPr fontId="2"/>
  </si>
  <si>
    <t>１升びん</t>
    <rPh sb="1" eb="2">
      <t>ショウ</t>
    </rPh>
    <phoneticPr fontId="2"/>
  </si>
  <si>
    <t>ビールびん</t>
    <phoneticPr fontId="2"/>
  </si>
  <si>
    <t>１リットルびん</t>
    <phoneticPr fontId="2"/>
  </si>
  <si>
    <t>ジュースびん</t>
    <phoneticPr fontId="2"/>
  </si>
  <si>
    <t>合　　計</t>
    <rPh sb="0" eb="1">
      <t>ゴウ</t>
    </rPh>
    <rPh sb="3" eb="4">
      <t>ケイ</t>
    </rPh>
    <phoneticPr fontId="2"/>
  </si>
  <si>
    <t>売　却　額</t>
    <rPh sb="0" eb="1">
      <t>バイ</t>
    </rPh>
    <rPh sb="2" eb="3">
      <t>キャク</t>
    </rPh>
    <rPh sb="4" eb="5">
      <t>ガク</t>
    </rPh>
    <phoneticPr fontId="2"/>
  </si>
  <si>
    <t>㎏</t>
  </si>
  <si>
    <t>㎏</t>
    <phoneticPr fontId="2"/>
  </si>
  <si>
    <t>本</t>
    <rPh sb="0" eb="1">
      <t>ホン</t>
    </rPh>
    <phoneticPr fontId="2"/>
  </si>
  <si>
    <t>㎏</t>
    <phoneticPr fontId="2"/>
  </si>
  <si>
    <t>円</t>
    <rPh sb="0" eb="1">
      <t>エン</t>
    </rPh>
    <phoneticPr fontId="2"/>
  </si>
  <si>
    <t>１．　参加世帯数及び参加人員</t>
    <rPh sb="3" eb="5">
      <t>サンカ</t>
    </rPh>
    <rPh sb="5" eb="8">
      <t>セタイスウ</t>
    </rPh>
    <rPh sb="8" eb="9">
      <t>オヨ</t>
    </rPh>
    <rPh sb="10" eb="12">
      <t>サンカ</t>
    </rPh>
    <rPh sb="12" eb="14">
      <t>ジンイン</t>
    </rPh>
    <phoneticPr fontId="2"/>
  </si>
  <si>
    <t>参加世帯</t>
    <rPh sb="0" eb="2">
      <t>サンカ</t>
    </rPh>
    <rPh sb="2" eb="4">
      <t>セタイ</t>
    </rPh>
    <phoneticPr fontId="2"/>
  </si>
  <si>
    <t>参加人員</t>
    <rPh sb="0" eb="2">
      <t>サンカ</t>
    </rPh>
    <rPh sb="2" eb="4">
      <t>ジンイン</t>
    </rPh>
    <phoneticPr fontId="2"/>
  </si>
  <si>
    <t>戸</t>
    <rPh sb="0" eb="1">
      <t>ト</t>
    </rPh>
    <phoneticPr fontId="2"/>
  </si>
  <si>
    <t>人</t>
    <rPh sb="0" eb="1">
      <t>ニン</t>
    </rPh>
    <phoneticPr fontId="2"/>
  </si>
  <si>
    <t>２．　売却実績</t>
    <rPh sb="3" eb="5">
      <t>バイキャク</t>
    </rPh>
    <rPh sb="5" eb="7">
      <t>ジッセキ</t>
    </rPh>
    <phoneticPr fontId="2"/>
  </si>
  <si>
    <t>事　業　の　実　績</t>
    <rPh sb="0" eb="1">
      <t>コト</t>
    </rPh>
    <rPh sb="2" eb="3">
      <t>ギョウ</t>
    </rPh>
    <rPh sb="6" eb="7">
      <t>ジツ</t>
    </rPh>
    <rPh sb="8" eb="9">
      <t>ツムギ</t>
    </rPh>
    <phoneticPr fontId="2"/>
  </si>
  <si>
    <t>紙製容器包装</t>
    <rPh sb="0" eb="2">
      <t>カミセイ</t>
    </rPh>
    <rPh sb="2" eb="4">
      <t>ヨウキ</t>
    </rPh>
    <rPh sb="4" eb="6">
      <t>ホウソウ</t>
    </rPh>
    <phoneticPr fontId="2"/>
  </si>
  <si>
    <t>(税込)</t>
    <rPh sb="1" eb="3">
      <t>ゼイコ</t>
    </rPh>
    <phoneticPr fontId="2"/>
  </si>
  <si>
    <t>（税抜）</t>
    <rPh sb="1" eb="2">
      <t>ゼイ</t>
    </rPh>
    <rPh sb="2" eb="3">
      <t>ヌ</t>
    </rPh>
    <phoneticPr fontId="2"/>
  </si>
  <si>
    <t>売却重量　　（本数）</t>
    <rPh sb="0" eb="2">
      <t>バイキャク</t>
    </rPh>
    <rPh sb="2" eb="4">
      <t>ジュウリョウ</t>
    </rPh>
    <rPh sb="7" eb="9">
      <t>ホンスウ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</si>
</sst>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2" borderId="0" xfId="0" applyFill="1">
      <alignment vertical="center"/>
    </xf>
    <xf numFmtId="38" fontId="0" fillId="0" borderId="1" xfId="1" applyFont="1" applyBorder="1" applyAlignment="1">
      <alignment horizontal="right" vertical="center"/>
    </xf>
    <xf numFmtId="38" fontId="0" fillId="0" borderId="2" xfId="1" applyFont="1" applyBorder="1" applyAlignment="1">
      <alignment horizontal="right" vertical="center"/>
    </xf>
    <xf numFmtId="38" fontId="0" fillId="0" borderId="3" xfId="1" applyFont="1" applyBorder="1" applyAlignment="1">
      <alignment horizontal="right" vertical="center"/>
    </xf>
    <xf numFmtId="38" fontId="0" fillId="0" borderId="4" xfId="1" applyFont="1" applyBorder="1" applyAlignment="1">
      <alignment horizontal="right" vertical="center"/>
    </xf>
    <xf numFmtId="38" fontId="0" fillId="0" borderId="5" xfId="1" applyFont="1" applyBorder="1" applyAlignment="1">
      <alignment horizontal="right" vertical="center"/>
    </xf>
    <xf numFmtId="38" fontId="0" fillId="0" borderId="6" xfId="1" applyFont="1" applyBorder="1" applyAlignment="1">
      <alignment horizontal="right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>
      <alignment vertical="center"/>
    </xf>
    <xf numFmtId="176" fontId="0" fillId="0" borderId="5" xfId="0" applyNumberFormat="1" applyFont="1" applyBorder="1" applyAlignment="1">
      <alignment horizontal="right" vertical="center"/>
    </xf>
    <xf numFmtId="0" fontId="0" fillId="0" borderId="9" xfId="0" applyFont="1" applyBorder="1">
      <alignment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>
      <alignment vertical="center"/>
    </xf>
    <xf numFmtId="176" fontId="0" fillId="0" borderId="2" xfId="0" applyNumberFormat="1" applyFont="1" applyBorder="1" applyAlignment="1">
      <alignment horizontal="right" vertical="center"/>
    </xf>
    <xf numFmtId="0" fontId="0" fillId="0" borderId="12" xfId="0" applyFont="1" applyBorder="1">
      <alignment vertical="center"/>
    </xf>
    <xf numFmtId="0" fontId="0" fillId="0" borderId="13" xfId="0" applyFont="1" applyBorder="1" applyAlignment="1">
      <alignment horizontal="center" vertical="center"/>
    </xf>
    <xf numFmtId="0" fontId="0" fillId="0" borderId="14" xfId="0" applyFont="1" applyBorder="1">
      <alignment vertical="center"/>
    </xf>
    <xf numFmtId="176" fontId="0" fillId="0" borderId="3" xfId="0" applyNumberFormat="1" applyFont="1" applyBorder="1" applyAlignment="1">
      <alignment horizontal="right" vertical="center"/>
    </xf>
    <xf numFmtId="0" fontId="0" fillId="0" borderId="15" xfId="0" applyFont="1" applyBorder="1">
      <alignment vertical="center"/>
    </xf>
    <xf numFmtId="0" fontId="0" fillId="0" borderId="16" xfId="0" applyFont="1" applyBorder="1" applyAlignment="1">
      <alignment horizontal="center" vertical="center"/>
    </xf>
    <xf numFmtId="38" fontId="0" fillId="2" borderId="17" xfId="1" applyFont="1" applyFill="1" applyBorder="1" applyAlignment="1">
      <alignment horizontal="right" vertical="center"/>
    </xf>
    <xf numFmtId="0" fontId="0" fillId="0" borderId="18" xfId="0" applyFont="1" applyBorder="1">
      <alignment vertical="center"/>
    </xf>
    <xf numFmtId="176" fontId="0" fillId="0" borderId="17" xfId="0" applyNumberFormat="1" applyFont="1" applyBorder="1" applyAlignment="1">
      <alignment horizontal="right" vertical="center"/>
    </xf>
    <xf numFmtId="0" fontId="0" fillId="0" borderId="19" xfId="0" applyFont="1" applyBorder="1">
      <alignment vertical="center"/>
    </xf>
    <xf numFmtId="0" fontId="0" fillId="0" borderId="20" xfId="0" applyFont="1" applyBorder="1" applyAlignment="1">
      <alignment horizontal="center" vertical="center"/>
    </xf>
    <xf numFmtId="0" fontId="0" fillId="0" borderId="21" xfId="0" applyFont="1" applyBorder="1">
      <alignment vertical="center"/>
    </xf>
    <xf numFmtId="176" fontId="0" fillId="0" borderId="4" xfId="0" applyNumberFormat="1" applyFont="1" applyBorder="1" applyAlignment="1">
      <alignment horizontal="right" vertical="center"/>
    </xf>
    <xf numFmtId="0" fontId="0" fillId="0" borderId="22" xfId="0" applyFont="1" applyBorder="1">
      <alignment vertical="center"/>
    </xf>
    <xf numFmtId="0" fontId="0" fillId="0" borderId="23" xfId="0" applyFont="1" applyBorder="1" applyAlignment="1">
      <alignment horizontal="center" vertical="center"/>
    </xf>
    <xf numFmtId="38" fontId="0" fillId="0" borderId="24" xfId="1" applyFont="1" applyBorder="1" applyAlignment="1">
      <alignment horizontal="right" vertical="center"/>
    </xf>
    <xf numFmtId="0" fontId="0" fillId="0" borderId="25" xfId="0" applyFont="1" applyBorder="1">
      <alignment vertical="center"/>
    </xf>
    <xf numFmtId="176" fontId="0" fillId="0" borderId="24" xfId="0" applyNumberFormat="1" applyFont="1" applyBorder="1" applyAlignment="1">
      <alignment horizontal="right" vertical="center"/>
    </xf>
    <xf numFmtId="0" fontId="0" fillId="0" borderId="26" xfId="0" applyFont="1" applyBorder="1" applyAlignment="1">
      <alignment horizontal="center" vertical="center"/>
    </xf>
    <xf numFmtId="0" fontId="0" fillId="0" borderId="27" xfId="0" applyFont="1" applyBorder="1">
      <alignment vertical="center"/>
    </xf>
    <xf numFmtId="0" fontId="0" fillId="0" borderId="28" xfId="0" applyFont="1" applyBorder="1" applyAlignment="1">
      <alignment horizontal="center" vertical="center"/>
    </xf>
    <xf numFmtId="0" fontId="0" fillId="0" borderId="29" xfId="0" applyFont="1" applyBorder="1">
      <alignment vertical="center"/>
    </xf>
    <xf numFmtId="176" fontId="0" fillId="0" borderId="6" xfId="0" applyNumberFormat="1" applyFont="1" applyBorder="1" applyAlignment="1">
      <alignment horizontal="right" vertical="center"/>
    </xf>
    <xf numFmtId="0" fontId="0" fillId="0" borderId="30" xfId="0" applyFont="1" applyBorder="1">
      <alignment vertical="center"/>
    </xf>
    <xf numFmtId="0" fontId="0" fillId="0" borderId="31" xfId="0" applyFont="1" applyBorder="1">
      <alignment vertical="center"/>
    </xf>
    <xf numFmtId="38" fontId="0" fillId="0" borderId="32" xfId="1" applyFont="1" applyBorder="1" applyAlignment="1">
      <alignment horizontal="right" vertical="center"/>
    </xf>
    <xf numFmtId="38" fontId="0" fillId="0" borderId="33" xfId="1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4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0" fillId="3" borderId="31" xfId="0" applyFont="1" applyFill="1" applyBorder="1" applyAlignment="1">
      <alignment horizontal="center" vertical="center"/>
    </xf>
    <xf numFmtId="0" fontId="0" fillId="0" borderId="34" xfId="0" applyFont="1" applyBorder="1" applyAlignment="1">
      <alignment horizontal="center" vertical="center"/>
    </xf>
    <xf numFmtId="0" fontId="0" fillId="0" borderId="35" xfId="0" applyFont="1" applyBorder="1" applyAlignment="1">
      <alignment horizontal="center" vertical="center"/>
    </xf>
    <xf numFmtId="176" fontId="0" fillId="0" borderId="17" xfId="0" applyNumberFormat="1" applyFont="1" applyBorder="1" applyAlignment="1">
      <alignment horizontal="right" vertical="center"/>
    </xf>
    <xf numFmtId="176" fontId="0" fillId="0" borderId="24" xfId="0" applyNumberFormat="1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36" xfId="0" applyFont="1" applyBorder="1" applyAlignment="1">
      <alignment horizontal="center" vertical="center" textRotation="255"/>
    </xf>
    <xf numFmtId="0" fontId="0" fillId="0" borderId="37" xfId="0" applyFont="1" applyBorder="1" applyAlignment="1">
      <alignment horizontal="center" vertical="center" textRotation="255"/>
    </xf>
    <xf numFmtId="0" fontId="0" fillId="0" borderId="38" xfId="0" applyFont="1" applyBorder="1" applyAlignment="1">
      <alignment horizontal="center" vertical="center" textRotation="255"/>
    </xf>
    <xf numFmtId="0" fontId="0" fillId="0" borderId="39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40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0" fillId="0" borderId="41" xfId="0" applyFont="1" applyBorder="1" applyAlignment="1">
      <alignment horizontal="center"/>
    </xf>
    <xf numFmtId="0" fontId="0" fillId="0" borderId="27" xfId="0" applyFont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showZeros="0" tabSelected="1" view="pageBreakPreview" zoomScale="115" zoomScaleNormal="100" zoomScaleSheetLayoutView="100" workbookViewId="0">
      <selection activeCell="D8" sqref="D8:E8"/>
    </sheetView>
  </sheetViews>
  <sheetFormatPr defaultRowHeight="13.5" x14ac:dyDescent="0.15"/>
  <cols>
    <col min="1" max="1" width="4.125" customWidth="1"/>
    <col min="2" max="2" width="3.25" customWidth="1"/>
    <col min="3" max="3" width="21.125" customWidth="1"/>
    <col min="4" max="4" width="18.75" customWidth="1"/>
    <col min="5" max="5" width="3.75" customWidth="1"/>
    <col min="6" max="6" width="18.75" customWidth="1"/>
    <col min="7" max="7" width="3.75" customWidth="1"/>
  </cols>
  <sheetData>
    <row r="1" spans="1:11" ht="33.75" customHeight="1" x14ac:dyDescent="0.15">
      <c r="C1" s="45" t="s">
        <v>31</v>
      </c>
      <c r="D1" s="45"/>
      <c r="E1" s="45"/>
      <c r="F1" s="45"/>
      <c r="G1" s="45"/>
    </row>
    <row r="2" spans="1:11" ht="17.25" customHeight="1" x14ac:dyDescent="0.15"/>
    <row r="3" spans="1:11" ht="17.25" customHeight="1" x14ac:dyDescent="0.15">
      <c r="A3" s="46" t="s">
        <v>25</v>
      </c>
      <c r="B3" s="46"/>
      <c r="C3" s="46"/>
      <c r="D3" s="46"/>
      <c r="E3" s="46"/>
      <c r="F3" s="46"/>
      <c r="G3" s="46"/>
    </row>
    <row r="4" spans="1:11" ht="17.25" customHeight="1" x14ac:dyDescent="0.15">
      <c r="A4" s="3"/>
      <c r="D4" s="55" t="s">
        <v>26</v>
      </c>
      <c r="E4" s="55"/>
      <c r="F4" s="1"/>
      <c r="G4" s="1" t="s">
        <v>28</v>
      </c>
    </row>
    <row r="5" spans="1:11" ht="17.25" customHeight="1" x14ac:dyDescent="0.15">
      <c r="D5" s="55" t="s">
        <v>27</v>
      </c>
      <c r="E5" s="55"/>
      <c r="F5" s="1"/>
      <c r="G5" s="1" t="s">
        <v>29</v>
      </c>
    </row>
    <row r="6" spans="1:11" ht="17.25" customHeight="1" x14ac:dyDescent="0.15">
      <c r="A6" s="46" t="s">
        <v>30</v>
      </c>
      <c r="B6" s="46"/>
      <c r="C6" s="46"/>
      <c r="D6" s="1"/>
    </row>
    <row r="7" spans="1:11" ht="14.25" thickBot="1" x14ac:dyDescent="0.2"/>
    <row r="8" spans="1:11" ht="22.5" customHeight="1" thickBot="1" x14ac:dyDescent="0.2">
      <c r="B8" s="51" t="s">
        <v>0</v>
      </c>
      <c r="C8" s="52"/>
      <c r="D8" s="47" t="s">
        <v>35</v>
      </c>
      <c r="E8" s="48"/>
      <c r="F8" s="49" t="s">
        <v>19</v>
      </c>
      <c r="G8" s="50"/>
    </row>
    <row r="9" spans="1:11" ht="22.5" customHeight="1" x14ac:dyDescent="0.15">
      <c r="B9" s="56" t="s">
        <v>1</v>
      </c>
      <c r="C9" s="11" t="s">
        <v>6</v>
      </c>
      <c r="D9" s="5"/>
      <c r="E9" s="12" t="s">
        <v>21</v>
      </c>
      <c r="F9" s="13">
        <f>+D9*7</f>
        <v>0</v>
      </c>
      <c r="G9" s="14" t="s">
        <v>24</v>
      </c>
    </row>
    <row r="10" spans="1:11" ht="22.5" customHeight="1" x14ac:dyDescent="0.15">
      <c r="B10" s="57"/>
      <c r="C10" s="15" t="s">
        <v>7</v>
      </c>
      <c r="D10" s="6"/>
      <c r="E10" s="16" t="s">
        <v>20</v>
      </c>
      <c r="F10" s="17">
        <f>+D10*6</f>
        <v>0</v>
      </c>
      <c r="G10" s="18" t="s">
        <v>24</v>
      </c>
    </row>
    <row r="11" spans="1:11" ht="22.5" customHeight="1" x14ac:dyDescent="0.15">
      <c r="B11" s="57"/>
      <c r="C11" s="15" t="s">
        <v>8</v>
      </c>
      <c r="D11" s="6"/>
      <c r="E11" s="16" t="s">
        <v>20</v>
      </c>
      <c r="F11" s="17">
        <f>+D11*7</f>
        <v>0</v>
      </c>
      <c r="G11" s="18" t="s">
        <v>24</v>
      </c>
    </row>
    <row r="12" spans="1:11" ht="22.5" customHeight="1" x14ac:dyDescent="0.15">
      <c r="B12" s="57"/>
      <c r="C12" s="15" t="s">
        <v>9</v>
      </c>
      <c r="D12" s="6"/>
      <c r="E12" s="16" t="s">
        <v>20</v>
      </c>
      <c r="F12" s="17">
        <f>+D12*7</f>
        <v>0</v>
      </c>
      <c r="G12" s="18" t="s">
        <v>24</v>
      </c>
    </row>
    <row r="13" spans="1:11" ht="22.5" customHeight="1" x14ac:dyDescent="0.15">
      <c r="B13" s="57"/>
      <c r="C13" s="15" t="s">
        <v>10</v>
      </c>
      <c r="D13" s="6"/>
      <c r="E13" s="16" t="s">
        <v>20</v>
      </c>
      <c r="F13" s="17">
        <f>+D13*9</f>
        <v>0</v>
      </c>
      <c r="G13" s="18" t="s">
        <v>24</v>
      </c>
    </row>
    <row r="14" spans="1:11" ht="22.5" customHeight="1" thickBot="1" x14ac:dyDescent="0.2">
      <c r="B14" s="57"/>
      <c r="C14" s="19" t="s">
        <v>32</v>
      </c>
      <c r="D14" s="7"/>
      <c r="E14" s="20" t="s">
        <v>20</v>
      </c>
      <c r="F14" s="21">
        <f>+D14*5</f>
        <v>0</v>
      </c>
      <c r="G14" s="22" t="s">
        <v>24</v>
      </c>
      <c r="K14" s="4"/>
    </row>
    <row r="15" spans="1:11" ht="22.5" customHeight="1" thickBot="1" x14ac:dyDescent="0.2">
      <c r="B15" s="58"/>
      <c r="C15" s="23" t="s">
        <v>5</v>
      </c>
      <c r="D15" s="24">
        <f>SUM(D9:D14)</f>
        <v>0</v>
      </c>
      <c r="E15" s="25" t="s">
        <v>20</v>
      </c>
      <c r="F15" s="26">
        <f>SUM(F9:F14)</f>
        <v>0</v>
      </c>
      <c r="G15" s="27" t="s">
        <v>24</v>
      </c>
      <c r="H15" t="s">
        <v>34</v>
      </c>
    </row>
    <row r="16" spans="1:11" ht="22.5" customHeight="1" thickBot="1" x14ac:dyDescent="0.2">
      <c r="B16" s="56" t="s">
        <v>2</v>
      </c>
      <c r="C16" s="28" t="s">
        <v>11</v>
      </c>
      <c r="D16" s="8"/>
      <c r="E16" s="29" t="s">
        <v>20</v>
      </c>
      <c r="F16" s="30"/>
      <c r="G16" s="42" t="s">
        <v>24</v>
      </c>
    </row>
    <row r="17" spans="2:10" ht="22.5" customHeight="1" thickBot="1" x14ac:dyDescent="0.2">
      <c r="B17" s="58"/>
      <c r="C17" s="32" t="s">
        <v>5</v>
      </c>
      <c r="D17" s="33">
        <f>D16</f>
        <v>0</v>
      </c>
      <c r="E17" s="34" t="s">
        <v>20</v>
      </c>
      <c r="F17" s="35">
        <f>F16</f>
        <v>0</v>
      </c>
      <c r="G17" s="37" t="s">
        <v>24</v>
      </c>
    </row>
    <row r="18" spans="2:10" ht="22.5" customHeight="1" x14ac:dyDescent="0.15">
      <c r="B18" s="56" t="s">
        <v>3</v>
      </c>
      <c r="C18" s="36" t="s">
        <v>12</v>
      </c>
      <c r="D18" s="9"/>
      <c r="E18" s="12" t="s">
        <v>20</v>
      </c>
      <c r="F18" s="13"/>
      <c r="G18" s="31" t="s">
        <v>24</v>
      </c>
    </row>
    <row r="19" spans="2:10" ht="22.5" customHeight="1" thickBot="1" x14ac:dyDescent="0.2">
      <c r="B19" s="57"/>
      <c r="C19" s="19" t="s">
        <v>13</v>
      </c>
      <c r="D19" s="7"/>
      <c r="E19" s="20" t="s">
        <v>20</v>
      </c>
      <c r="F19" s="21"/>
      <c r="G19" s="22" t="s">
        <v>24</v>
      </c>
    </row>
    <row r="20" spans="2:10" ht="22.5" customHeight="1" thickBot="1" x14ac:dyDescent="0.2">
      <c r="B20" s="58"/>
      <c r="C20" s="32" t="s">
        <v>5</v>
      </c>
      <c r="D20" s="33">
        <f>SUM(D18:D19)</f>
        <v>0</v>
      </c>
      <c r="E20" s="34" t="s">
        <v>20</v>
      </c>
      <c r="F20" s="35">
        <f>SUM(F18:F19)</f>
        <v>0</v>
      </c>
      <c r="G20" s="37" t="s">
        <v>24</v>
      </c>
    </row>
    <row r="21" spans="2:10" ht="22.5" customHeight="1" x14ac:dyDescent="0.15">
      <c r="B21" s="56" t="s">
        <v>4</v>
      </c>
      <c r="C21" s="36" t="s">
        <v>14</v>
      </c>
      <c r="D21" s="9"/>
      <c r="E21" s="12" t="s">
        <v>22</v>
      </c>
      <c r="F21" s="13"/>
      <c r="G21" s="31" t="s">
        <v>24</v>
      </c>
      <c r="J21" s="2"/>
    </row>
    <row r="22" spans="2:10" ht="22.5" customHeight="1" x14ac:dyDescent="0.15">
      <c r="B22" s="57"/>
      <c r="C22" s="15" t="s">
        <v>15</v>
      </c>
      <c r="D22" s="6"/>
      <c r="E22" s="16" t="s">
        <v>22</v>
      </c>
      <c r="F22" s="17"/>
      <c r="G22" s="18" t="s">
        <v>24</v>
      </c>
    </row>
    <row r="23" spans="2:10" ht="22.5" customHeight="1" x14ac:dyDescent="0.15">
      <c r="B23" s="57"/>
      <c r="C23" s="15" t="s">
        <v>16</v>
      </c>
      <c r="D23" s="6"/>
      <c r="E23" s="16" t="s">
        <v>22</v>
      </c>
      <c r="F23" s="17"/>
      <c r="G23" s="18" t="s">
        <v>24</v>
      </c>
    </row>
    <row r="24" spans="2:10" ht="22.5" customHeight="1" x14ac:dyDescent="0.15">
      <c r="B24" s="57"/>
      <c r="C24" s="15" t="s">
        <v>17</v>
      </c>
      <c r="D24" s="6"/>
      <c r="E24" s="16" t="s">
        <v>22</v>
      </c>
      <c r="F24" s="17"/>
      <c r="G24" s="18" t="s">
        <v>24</v>
      </c>
    </row>
    <row r="25" spans="2:10" ht="22.5" customHeight="1" x14ac:dyDescent="0.15">
      <c r="B25" s="57"/>
      <c r="C25" s="15"/>
      <c r="D25" s="6"/>
      <c r="E25" s="16" t="s">
        <v>22</v>
      </c>
      <c r="F25" s="17"/>
      <c r="G25" s="18" t="s">
        <v>24</v>
      </c>
    </row>
    <row r="26" spans="2:10" ht="22.5" customHeight="1" thickBot="1" x14ac:dyDescent="0.2">
      <c r="B26" s="57"/>
      <c r="C26" s="38"/>
      <c r="D26" s="10"/>
      <c r="E26" s="39" t="s">
        <v>22</v>
      </c>
      <c r="F26" s="40"/>
      <c r="G26" s="41" t="s">
        <v>24</v>
      </c>
    </row>
    <row r="27" spans="2:10" ht="22.5" customHeight="1" thickBot="1" x14ac:dyDescent="0.2">
      <c r="B27" s="58"/>
      <c r="C27" s="28" t="s">
        <v>5</v>
      </c>
      <c r="D27" s="8">
        <f>SUM(D21:D26)</f>
        <v>0</v>
      </c>
      <c r="E27" s="29" t="s">
        <v>22</v>
      </c>
      <c r="F27" s="30">
        <f>SUM(F21:F26)</f>
        <v>0</v>
      </c>
      <c r="G27" s="42" t="s">
        <v>24</v>
      </c>
    </row>
    <row r="28" spans="2:10" ht="22.5" customHeight="1" x14ac:dyDescent="0.15">
      <c r="B28" s="59" t="s">
        <v>18</v>
      </c>
      <c r="C28" s="60"/>
      <c r="D28" s="43">
        <f>D15+D17+D20</f>
        <v>0</v>
      </c>
      <c r="E28" s="12" t="s">
        <v>23</v>
      </c>
      <c r="F28" s="53">
        <f>(F15+F17+F20+F27)*1.08</f>
        <v>0</v>
      </c>
      <c r="G28" s="63" t="s">
        <v>24</v>
      </c>
    </row>
    <row r="29" spans="2:10" ht="22.5" customHeight="1" thickBot="1" x14ac:dyDescent="0.2">
      <c r="B29" s="61"/>
      <c r="C29" s="62"/>
      <c r="D29" s="44">
        <f>D27</f>
        <v>0</v>
      </c>
      <c r="E29" s="34" t="s">
        <v>22</v>
      </c>
      <c r="F29" s="54"/>
      <c r="G29" s="64"/>
      <c r="H29" t="s">
        <v>33</v>
      </c>
    </row>
  </sheetData>
  <mergeCells count="15">
    <mergeCell ref="G28:G29"/>
    <mergeCell ref="B9:B15"/>
    <mergeCell ref="B16:B17"/>
    <mergeCell ref="B18:B20"/>
    <mergeCell ref="F28:F29"/>
    <mergeCell ref="D4:E4"/>
    <mergeCell ref="D5:E5"/>
    <mergeCell ref="B21:B27"/>
    <mergeCell ref="B28:C29"/>
    <mergeCell ref="C1:G1"/>
    <mergeCell ref="A3:G3"/>
    <mergeCell ref="A6:C6"/>
    <mergeCell ref="D8:E8"/>
    <mergeCell ref="F8:G8"/>
    <mergeCell ref="B8:C8"/>
  </mergeCells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8700000000000003" right="0.78700000000000003" top="0.98399999999999999" bottom="0.98399999999999999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可児市教育委員会</dc:creator>
  <cp:lastModifiedBy>AD15-0086</cp:lastModifiedBy>
  <cp:lastPrinted>2017-03-07T01:55:58Z</cp:lastPrinted>
  <dcterms:created xsi:type="dcterms:W3CDTF">2007-04-12T00:25:26Z</dcterms:created>
  <dcterms:modified xsi:type="dcterms:W3CDTF">2020-09-08T04:32:15Z</dcterms:modified>
</cp:coreProperties>
</file>