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5" i="1"/>
  <c r="E6" i="1"/>
  <c r="E7" i="1"/>
  <c r="E4" i="1"/>
</calcChain>
</file>

<file path=xl/sharedStrings.xml><?xml version="1.0" encoding="utf-8"?>
<sst xmlns="http://schemas.openxmlformats.org/spreadsheetml/2006/main" count="30" uniqueCount="27">
  <si>
    <t>部署</t>
  </si>
  <si>
    <t>Ｒ3収入実績額</t>
  </si>
  <si>
    <t>Ｒ3収入実績件数</t>
  </si>
  <si>
    <t>市民課</t>
  </si>
  <si>
    <t>税務課</t>
  </si>
  <si>
    <t>人づくり課</t>
  </si>
  <si>
    <t>地区センター</t>
  </si>
  <si>
    <t>今渡</t>
    <rPh sb="0" eb="2">
      <t>イマワタリ</t>
    </rPh>
    <phoneticPr fontId="3"/>
  </si>
  <si>
    <t>川合</t>
    <rPh sb="0" eb="2">
      <t>カワイ</t>
    </rPh>
    <phoneticPr fontId="3"/>
  </si>
  <si>
    <t>下恵土</t>
    <rPh sb="0" eb="3">
      <t>シモエド</t>
    </rPh>
    <phoneticPr fontId="3"/>
  </si>
  <si>
    <t>土田</t>
    <rPh sb="0" eb="2">
      <t>ドタ</t>
    </rPh>
    <phoneticPr fontId="3"/>
  </si>
  <si>
    <t>帷子</t>
    <rPh sb="0" eb="2">
      <t>カタビラ</t>
    </rPh>
    <phoneticPr fontId="3"/>
  </si>
  <si>
    <t>春里</t>
    <rPh sb="0" eb="2">
      <t>ハルサト</t>
    </rPh>
    <phoneticPr fontId="3"/>
  </si>
  <si>
    <t>姫治</t>
    <rPh sb="0" eb="2">
      <t>ヒメジ</t>
    </rPh>
    <phoneticPr fontId="3"/>
  </si>
  <si>
    <t>平牧</t>
    <rPh sb="0" eb="2">
      <t>ヒラマキ</t>
    </rPh>
    <phoneticPr fontId="3"/>
  </si>
  <si>
    <t>桜ケ丘</t>
    <rPh sb="0" eb="3">
      <t>サクラガオカ</t>
    </rPh>
    <phoneticPr fontId="3"/>
  </si>
  <si>
    <t>久々利</t>
    <rPh sb="0" eb="3">
      <t>ククリ</t>
    </rPh>
    <phoneticPr fontId="3"/>
  </si>
  <si>
    <t>広見東</t>
    <rPh sb="0" eb="3">
      <t>ヒロミヒガシ</t>
    </rPh>
    <phoneticPr fontId="3"/>
  </si>
  <si>
    <t>兼山</t>
    <rPh sb="0" eb="2">
      <t>カネヤマ</t>
    </rPh>
    <phoneticPr fontId="3"/>
  </si>
  <si>
    <t>広見</t>
    <rPh sb="0" eb="2">
      <t>ヒロミ</t>
    </rPh>
    <phoneticPr fontId="3"/>
  </si>
  <si>
    <t>中恵土</t>
    <rPh sb="0" eb="3">
      <t>ナカエド</t>
    </rPh>
    <phoneticPr fontId="3"/>
  </si>
  <si>
    <t>地区センター</t>
    <rPh sb="0" eb="2">
      <t>チク</t>
    </rPh>
    <phoneticPr fontId="3"/>
  </si>
  <si>
    <t>1日あたりの件数（※）</t>
    <rPh sb="1" eb="2">
      <t>ニチ</t>
    </rPh>
    <rPh sb="6" eb="8">
      <t>ケンスウ</t>
    </rPh>
    <phoneticPr fontId="1"/>
  </si>
  <si>
    <t>※令和3年度の平日は242日で換算（予算資料より）</t>
    <rPh sb="1" eb="3">
      <t>レイワ</t>
    </rPh>
    <rPh sb="4" eb="6">
      <t>ネンド</t>
    </rPh>
    <rPh sb="7" eb="9">
      <t>ヘイジツ</t>
    </rPh>
    <rPh sb="15" eb="17">
      <t>カンサン</t>
    </rPh>
    <phoneticPr fontId="1"/>
  </si>
  <si>
    <t>計</t>
    <rPh sb="0" eb="1">
      <t>ケイ</t>
    </rPh>
    <phoneticPr fontId="1"/>
  </si>
  <si>
    <t>（別紙3）</t>
    <rPh sb="1" eb="3">
      <t>べっし</t>
    </rPh>
    <phoneticPr fontId="3" type="Hiragana"/>
  </si>
  <si>
    <t>可児市指定納付受託対象交付状況一覧</t>
    <rPh sb="0" eb="2">
      <t>かに</t>
    </rPh>
    <rPh sb="2" eb="3">
      <t>し</t>
    </rPh>
    <rPh sb="3" eb="5">
      <t>してい</t>
    </rPh>
    <rPh sb="5" eb="7">
      <t>のうふ</t>
    </rPh>
    <rPh sb="7" eb="9">
      <t>じゅたく</t>
    </rPh>
    <rPh sb="9" eb="11">
      <t>たいしょう</t>
    </rPh>
    <rPh sb="11" eb="13">
      <t>こうふ</t>
    </rPh>
    <rPh sb="13" eb="15">
      <t>じょうきょう</t>
    </rPh>
    <rPh sb="15" eb="17">
      <t>いちらん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</si>
</sst>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件&quot;"/>
    <numFmt numFmtId="177" formatCode="#,##0&quot;円&quot;"/>
    <numFmt numFmtId="178" formatCode="#,##0&quot;件／日&quot;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BIZ UDゴシック"/>
      <family val="3"/>
    </font>
    <font>
      <sz val="11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 Medium"/>
      <family val="3"/>
      <charset val="128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/>
    </xf>
    <xf numFmtId="177" fontId="0" fillId="0" borderId="0" xfId="0" applyNumberFormat="1" applyAlignment="1">
      <alignment vertical="center"/>
    </xf>
    <xf numFmtId="177" fontId="0" fillId="0" borderId="0" xfId="0" applyNumberFormat="1"/>
    <xf numFmtId="178" fontId="4" fillId="0" borderId="0" xfId="0" applyNumberFormat="1" applyFont="1" applyAlignment="1">
      <alignment horizontal="right" vertical="center"/>
    </xf>
    <xf numFmtId="178" fontId="0" fillId="0" borderId="0" xfId="0" applyNumberFormat="1"/>
    <xf numFmtId="178" fontId="7" fillId="0" borderId="1" xfId="0" applyNumberFormat="1" applyFont="1" applyFill="1" applyBorder="1" applyAlignment="1">
      <alignment horizontal="center" vertical="center" wrapText="1" readingOrder="1"/>
    </xf>
    <xf numFmtId="177" fontId="8" fillId="0" borderId="0" xfId="0" applyNumberFormat="1" applyFont="1"/>
    <xf numFmtId="176" fontId="8" fillId="0" borderId="0" xfId="0" applyNumberFormat="1" applyFont="1" applyAlignment="1">
      <alignment horizontal="center"/>
    </xf>
    <xf numFmtId="178" fontId="8" fillId="0" borderId="0" xfId="0" applyNumberFormat="1" applyFont="1"/>
    <xf numFmtId="0" fontId="8" fillId="0" borderId="0" xfId="0" applyFont="1"/>
    <xf numFmtId="0" fontId="7" fillId="0" borderId="1" xfId="0" applyFont="1" applyFill="1" applyBorder="1" applyAlignment="1">
      <alignment horizontal="center" vertical="center" wrapText="1" readingOrder="1"/>
    </xf>
    <xf numFmtId="177" fontId="7" fillId="0" borderId="1" xfId="0" applyNumberFormat="1" applyFont="1" applyFill="1" applyBorder="1" applyAlignment="1">
      <alignment horizontal="center" vertical="center" wrapText="1" readingOrder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readingOrder="1"/>
    </xf>
    <xf numFmtId="177" fontId="7" fillId="0" borderId="1" xfId="0" applyNumberFormat="1" applyFont="1" applyFill="1" applyBorder="1" applyAlignment="1">
      <alignment horizontal="right" vertical="center" wrapText="1" readingOrder="1"/>
    </xf>
    <xf numFmtId="0" fontId="6" fillId="0" borderId="0" xfId="0" applyFont="1"/>
    <xf numFmtId="177" fontId="6" fillId="0" borderId="0" xfId="0" applyNumberFormat="1" applyFont="1"/>
    <xf numFmtId="176" fontId="6" fillId="0" borderId="0" xfId="0" applyNumberFormat="1" applyFont="1" applyAlignment="1">
      <alignment horizontal="center"/>
    </xf>
    <xf numFmtId="178" fontId="6" fillId="0" borderId="0" xfId="0" applyNumberFormat="1" applyFont="1"/>
    <xf numFmtId="0" fontId="6" fillId="0" borderId="1" xfId="0" applyFont="1" applyFill="1" applyBorder="1" applyAlignment="1">
      <alignment horizontal="left" vertical="center"/>
    </xf>
    <xf numFmtId="177" fontId="6" fillId="0" borderId="1" xfId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 readingOrder="1"/>
    </xf>
    <xf numFmtId="178" fontId="10" fillId="2" borderId="1" xfId="0" applyNumberFormat="1" applyFont="1" applyFill="1" applyBorder="1" applyAlignment="1">
      <alignment horizontal="center" vertical="center" wrapText="1" readingOrder="1"/>
    </xf>
    <xf numFmtId="178" fontId="10" fillId="3" borderId="1" xfId="0" applyNumberFormat="1" applyFont="1" applyFill="1" applyBorder="1" applyAlignment="1">
      <alignment horizontal="center" vertical="center" wrapText="1" readingOrder="1"/>
    </xf>
    <xf numFmtId="178" fontId="10" fillId="0" borderId="1" xfId="0" applyNumberFormat="1" applyFont="1" applyFill="1" applyBorder="1" applyAlignment="1">
      <alignment horizontal="center" vertical="center" wrapText="1" readingOrder="1"/>
    </xf>
    <xf numFmtId="177" fontId="10" fillId="0" borderId="1" xfId="0" applyNumberFormat="1" applyFont="1" applyFill="1" applyBorder="1" applyAlignment="1">
      <alignment horizontal="right" vertical="center" wrapText="1" readingOrder="1"/>
    </xf>
    <xf numFmtId="176" fontId="10" fillId="0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workbookViewId="0">
      <selection activeCell="A3" sqref="A3"/>
    </sheetView>
  </sheetViews>
  <sheetFormatPr defaultRowHeight="18.75" x14ac:dyDescent="0.4"/>
  <cols>
    <col min="1" max="1" width="5.625" customWidth="1"/>
    <col min="2" max="2" width="15.625" customWidth="1"/>
    <col min="3" max="3" width="20.625" style="6" customWidth="1"/>
    <col min="4" max="4" width="20.625" style="4" customWidth="1"/>
    <col min="5" max="5" width="23.625" style="8" customWidth="1"/>
  </cols>
  <sheetData>
    <row r="1" spans="1:5" x14ac:dyDescent="0.4">
      <c r="E1" s="7" t="s">
        <v>25</v>
      </c>
    </row>
    <row r="2" spans="1:5" ht="36" customHeight="1" x14ac:dyDescent="0.4">
      <c r="A2" s="1" t="s">
        <v>26</v>
      </c>
      <c r="B2" s="2"/>
      <c r="C2" s="5"/>
      <c r="D2" s="3"/>
      <c r="E2" s="7"/>
    </row>
    <row r="3" spans="1:5" ht="36" customHeight="1" x14ac:dyDescent="0.4">
      <c r="B3" s="14" t="s">
        <v>0</v>
      </c>
      <c r="C3" s="15" t="s">
        <v>1</v>
      </c>
      <c r="D3" s="16" t="s">
        <v>2</v>
      </c>
      <c r="E3" s="31" t="s">
        <v>22</v>
      </c>
    </row>
    <row r="4" spans="1:5" ht="36" customHeight="1" x14ac:dyDescent="0.4">
      <c r="B4" s="28" t="s">
        <v>3</v>
      </c>
      <c r="C4" s="18">
        <v>19679400</v>
      </c>
      <c r="D4" s="16">
        <v>58939</v>
      </c>
      <c r="E4" s="29">
        <f>D4/242</f>
        <v>243.54958677685951</v>
      </c>
    </row>
    <row r="5" spans="1:5" ht="36" customHeight="1" x14ac:dyDescent="0.4">
      <c r="B5" s="28" t="s">
        <v>4</v>
      </c>
      <c r="C5" s="18">
        <v>7604700</v>
      </c>
      <c r="D5" s="16">
        <v>31793</v>
      </c>
      <c r="E5" s="30">
        <f t="shared" ref="E5:E7" si="0">D5/242</f>
        <v>131.37603305785123</v>
      </c>
    </row>
    <row r="6" spans="1:5" ht="36" customHeight="1" x14ac:dyDescent="0.4">
      <c r="B6" s="28" t="s">
        <v>5</v>
      </c>
      <c r="C6" s="18">
        <v>149455900</v>
      </c>
      <c r="D6" s="16">
        <v>517160</v>
      </c>
      <c r="E6" s="29">
        <f t="shared" si="0"/>
        <v>2137.0247933884298</v>
      </c>
    </row>
    <row r="7" spans="1:5" ht="36" customHeight="1" x14ac:dyDescent="0.4">
      <c r="B7" s="17" t="s">
        <v>6</v>
      </c>
      <c r="C7" s="18">
        <v>11890540</v>
      </c>
      <c r="D7" s="16">
        <v>48105</v>
      </c>
      <c r="E7" s="9">
        <f t="shared" si="0"/>
        <v>198.78099173553719</v>
      </c>
    </row>
    <row r="8" spans="1:5" ht="36" customHeight="1" x14ac:dyDescent="0.4">
      <c r="B8" s="28" t="s">
        <v>24</v>
      </c>
      <c r="C8" s="32">
        <f>SUM(C4:C7)</f>
        <v>188630540</v>
      </c>
      <c r="D8" s="33">
        <f>SUM(D4:D7)</f>
        <v>655997</v>
      </c>
      <c r="E8" s="31"/>
    </row>
    <row r="9" spans="1:5" ht="19.5" x14ac:dyDescent="0.4">
      <c r="B9" s="19"/>
      <c r="C9" s="20"/>
      <c r="D9" s="21"/>
      <c r="E9" s="22"/>
    </row>
    <row r="10" spans="1:5" ht="24" customHeight="1" x14ac:dyDescent="0.4">
      <c r="B10" s="23" t="s">
        <v>21</v>
      </c>
      <c r="C10" s="15" t="s">
        <v>1</v>
      </c>
      <c r="D10" s="16" t="s">
        <v>2</v>
      </c>
      <c r="E10" s="9" t="s">
        <v>22</v>
      </c>
    </row>
    <row r="11" spans="1:5" ht="24" customHeight="1" x14ac:dyDescent="0.4">
      <c r="B11" s="23" t="s">
        <v>7</v>
      </c>
      <c r="C11" s="24">
        <v>3198130</v>
      </c>
      <c r="D11" s="25">
        <v>6607</v>
      </c>
      <c r="E11" s="9">
        <f t="shared" ref="E11:E24" si="1">D11/242</f>
        <v>27.301652892561982</v>
      </c>
    </row>
    <row r="12" spans="1:5" ht="24" customHeight="1" x14ac:dyDescent="0.4">
      <c r="B12" s="26" t="s">
        <v>8</v>
      </c>
      <c r="C12" s="24">
        <v>1698440</v>
      </c>
      <c r="D12" s="25">
        <v>3258</v>
      </c>
      <c r="E12" s="9">
        <f t="shared" si="1"/>
        <v>13.462809917355372</v>
      </c>
    </row>
    <row r="13" spans="1:5" ht="24" customHeight="1" x14ac:dyDescent="0.4">
      <c r="B13" s="26" t="s">
        <v>9</v>
      </c>
      <c r="C13" s="24">
        <v>2002770</v>
      </c>
      <c r="D13" s="25">
        <v>3846</v>
      </c>
      <c r="E13" s="9">
        <f t="shared" si="1"/>
        <v>15.892561983471074</v>
      </c>
    </row>
    <row r="14" spans="1:5" ht="24" customHeight="1" x14ac:dyDescent="0.4">
      <c r="B14" s="26" t="s">
        <v>10</v>
      </c>
      <c r="C14" s="24">
        <v>2302520</v>
      </c>
      <c r="D14" s="25">
        <v>5098</v>
      </c>
      <c r="E14" s="9">
        <f t="shared" si="1"/>
        <v>21.06611570247934</v>
      </c>
    </row>
    <row r="15" spans="1:5" ht="24" customHeight="1" x14ac:dyDescent="0.4">
      <c r="B15" s="26" t="s">
        <v>11</v>
      </c>
      <c r="C15" s="24">
        <v>5696400</v>
      </c>
      <c r="D15" s="25">
        <v>13462</v>
      </c>
      <c r="E15" s="9">
        <f t="shared" si="1"/>
        <v>55.628099173553721</v>
      </c>
    </row>
    <row r="16" spans="1:5" ht="24" customHeight="1" x14ac:dyDescent="0.4">
      <c r="B16" s="26" t="s">
        <v>12</v>
      </c>
      <c r="C16" s="24">
        <v>2640420</v>
      </c>
      <c r="D16" s="25">
        <v>6628</v>
      </c>
      <c r="E16" s="9">
        <f t="shared" si="1"/>
        <v>27.388429752066116</v>
      </c>
    </row>
    <row r="17" spans="2:5" ht="24" customHeight="1" x14ac:dyDescent="0.4">
      <c r="B17" s="26" t="s">
        <v>13</v>
      </c>
      <c r="C17" s="24">
        <v>1561460</v>
      </c>
      <c r="D17" s="25">
        <v>3349</v>
      </c>
      <c r="E17" s="9">
        <f t="shared" si="1"/>
        <v>13.838842975206612</v>
      </c>
    </row>
    <row r="18" spans="2:5" ht="24" customHeight="1" x14ac:dyDescent="0.4">
      <c r="B18" s="26" t="s">
        <v>14</v>
      </c>
      <c r="C18" s="24">
        <v>1447570</v>
      </c>
      <c r="D18" s="25">
        <v>3139</v>
      </c>
      <c r="E18" s="9">
        <f t="shared" si="1"/>
        <v>12.971074380165289</v>
      </c>
    </row>
    <row r="19" spans="2:5" ht="24" customHeight="1" x14ac:dyDescent="0.4">
      <c r="B19" s="26" t="s">
        <v>15</v>
      </c>
      <c r="C19" s="24">
        <v>4923850</v>
      </c>
      <c r="D19" s="25">
        <v>11169</v>
      </c>
      <c r="E19" s="9">
        <f t="shared" si="1"/>
        <v>46.152892561983471</v>
      </c>
    </row>
    <row r="20" spans="2:5" ht="24" customHeight="1" x14ac:dyDescent="0.4">
      <c r="B20" s="26" t="s">
        <v>16</v>
      </c>
      <c r="C20" s="24">
        <v>1170220</v>
      </c>
      <c r="D20" s="25">
        <v>2395</v>
      </c>
      <c r="E20" s="9">
        <f t="shared" si="1"/>
        <v>9.8966942148760335</v>
      </c>
    </row>
    <row r="21" spans="2:5" ht="24" customHeight="1" x14ac:dyDescent="0.4">
      <c r="B21" s="26" t="s">
        <v>17</v>
      </c>
      <c r="C21" s="24">
        <v>1152280</v>
      </c>
      <c r="D21" s="25">
        <v>2625</v>
      </c>
      <c r="E21" s="9">
        <f t="shared" si="1"/>
        <v>10.847107438016529</v>
      </c>
    </row>
    <row r="22" spans="2:5" ht="24" customHeight="1" x14ac:dyDescent="0.4">
      <c r="B22" s="26" t="s">
        <v>18</v>
      </c>
      <c r="C22" s="24">
        <v>3357990</v>
      </c>
      <c r="D22" s="25">
        <v>2983</v>
      </c>
      <c r="E22" s="9">
        <f t="shared" si="1"/>
        <v>12.326446280991735</v>
      </c>
    </row>
    <row r="23" spans="2:5" ht="24" customHeight="1" x14ac:dyDescent="0.4">
      <c r="B23" s="26" t="s">
        <v>19</v>
      </c>
      <c r="C23" s="24">
        <v>324330</v>
      </c>
      <c r="D23" s="25">
        <v>5193</v>
      </c>
      <c r="E23" s="9">
        <f t="shared" si="1"/>
        <v>21.458677685950413</v>
      </c>
    </row>
    <row r="24" spans="2:5" ht="24" customHeight="1" x14ac:dyDescent="0.4">
      <c r="B24" s="26" t="s">
        <v>20</v>
      </c>
      <c r="C24" s="24">
        <v>654450</v>
      </c>
      <c r="D24" s="25">
        <v>2816</v>
      </c>
      <c r="E24" s="9">
        <f t="shared" si="1"/>
        <v>11.636363636363637</v>
      </c>
    </row>
    <row r="25" spans="2:5" s="13" customFormat="1" ht="24" customHeight="1" x14ac:dyDescent="0.6">
      <c r="B25" s="27" t="s">
        <v>23</v>
      </c>
      <c r="C25" s="10"/>
      <c r="D25" s="11"/>
      <c r="E25" s="12"/>
    </row>
  </sheetData>
  <phoneticPr fontId="1"/>
  <pageMargins left="0.59055118110236227" right="0.39370078740157483" top="0.59055118110236227" bottom="0.3937007874015748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2023-03-28T04:47:31Z</dcterms:modified>
</cp:coreProperties>
</file>