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1" l="1"/>
  <c r="J23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10" i="1"/>
  <c r="J10" i="1" s="1"/>
  <c r="I8" i="1"/>
  <c r="J8" i="1" s="1"/>
  <c r="I6" i="1"/>
  <c r="J6" i="1" s="1"/>
  <c r="I4" i="1"/>
  <c r="J4" i="1" s="1"/>
  <c r="E24" i="1"/>
  <c r="I24" i="1" l="1"/>
  <c r="J24" i="1" l="1"/>
  <c r="F24" i="1"/>
  <c r="G24" i="1"/>
  <c r="H24" i="1"/>
  <c r="D24" i="1"/>
</calcChain>
</file>

<file path=xl/sharedStrings.xml><?xml version="1.0" encoding="utf-8"?>
<sst xmlns="http://schemas.openxmlformats.org/spreadsheetml/2006/main" count="57" uniqueCount="55">
  <si>
    <t>№</t>
  </si>
  <si>
    <t>下恵土地区センター</t>
  </si>
  <si>
    <t>設置場所</t>
  </si>
  <si>
    <t>桜ケ丘地区センター</t>
  </si>
  <si>
    <t>帷子地区センター</t>
  </si>
  <si>
    <t>市民課</t>
  </si>
  <si>
    <t>広見1-1</t>
  </si>
  <si>
    <t>（本庁舎１階）</t>
  </si>
  <si>
    <t>税務課</t>
  </si>
  <si>
    <t>春里地区センター</t>
  </si>
  <si>
    <t>（本庁舎2階）</t>
  </si>
  <si>
    <t>地域協働課</t>
  </si>
  <si>
    <t>姫治地区センター</t>
  </si>
  <si>
    <t>今渡地区センター</t>
  </si>
  <si>
    <t>今渡1521-4</t>
  </si>
  <si>
    <t>川合地区センター</t>
  </si>
  <si>
    <t>川合北2-14</t>
  </si>
  <si>
    <t>下恵土1673</t>
  </si>
  <si>
    <t>土田地区センター</t>
  </si>
  <si>
    <t>土田2352-2</t>
  </si>
  <si>
    <t>東帷子1011</t>
  </si>
  <si>
    <t>矢戸407</t>
  </si>
  <si>
    <t>所在地</t>
    <rPh sb="0" eb="3">
      <t>しょざいち</t>
    </rPh>
    <phoneticPr fontId="1" type="Hiragana"/>
  </si>
  <si>
    <t>下切1530</t>
  </si>
  <si>
    <t>広見東地区センター</t>
  </si>
  <si>
    <t>平牧地区センター</t>
  </si>
  <si>
    <t>二野2547-4</t>
  </si>
  <si>
    <t>皐ケ丘6-1-1</t>
  </si>
  <si>
    <t>久々利地区センター</t>
  </si>
  <si>
    <t>久々利1644-1</t>
  </si>
  <si>
    <t>瀬田1736</t>
  </si>
  <si>
    <t>中恵土地区センター</t>
  </si>
  <si>
    <t>中恵土1896-1</t>
  </si>
  <si>
    <t>広見地区センター</t>
  </si>
  <si>
    <t>広見7-77</t>
  </si>
  <si>
    <t>兼山地区センター</t>
  </si>
  <si>
    <t>兼山701-1</t>
  </si>
  <si>
    <t>（本庁舎1階）</t>
  </si>
  <si>
    <t>合計</t>
    <rPh sb="0" eb="2">
      <t>ごうけい</t>
    </rPh>
    <phoneticPr fontId="1" type="Hiragana"/>
  </si>
  <si>
    <t>午前</t>
    <rPh sb="0" eb="2">
      <t>ごぜん</t>
    </rPh>
    <phoneticPr fontId="1" type="Hiragana"/>
  </si>
  <si>
    <t>午後</t>
    <rPh sb="0" eb="2">
      <t>ごご</t>
    </rPh>
    <phoneticPr fontId="1" type="Hiragana"/>
  </si>
  <si>
    <t>職員数</t>
    <rPh sb="0" eb="3">
      <t>しょくいんすう</t>
    </rPh>
    <phoneticPr fontId="1" type="Hiragana"/>
  </si>
  <si>
    <t>受講者数</t>
    <rPh sb="0" eb="3">
      <t>じゅこうしゃ</t>
    </rPh>
    <rPh sb="3" eb="4">
      <t>すう</t>
    </rPh>
    <phoneticPr fontId="1" type="Hiragana"/>
  </si>
  <si>
    <t>正規</t>
    <rPh sb="0" eb="2">
      <t>せいき</t>
    </rPh>
    <phoneticPr fontId="1" type="Hiragana"/>
  </si>
  <si>
    <t>未受講者数</t>
    <rPh sb="0" eb="1">
      <t>み</t>
    </rPh>
    <rPh sb="1" eb="4">
      <t>じゅこうしゃ</t>
    </rPh>
    <rPh sb="4" eb="5">
      <t>すう</t>
    </rPh>
    <phoneticPr fontId="1" type="Hiragana"/>
  </si>
  <si>
    <t>現地研修</t>
    <rPh sb="0" eb="2">
      <t>げんち</t>
    </rPh>
    <rPh sb="2" eb="4">
      <t>けんしゅう</t>
    </rPh>
    <phoneticPr fontId="1" type="Hiragana"/>
  </si>
  <si>
    <t>※１　臨時等は、R3の人数（参考）。</t>
    <rPh sb="3" eb="5">
      <t>りんじ</t>
    </rPh>
    <rPh sb="5" eb="6">
      <t>など</t>
    </rPh>
    <rPh sb="11" eb="13">
      <t>にんずう</t>
    </rPh>
    <rPh sb="14" eb="16">
      <t>さんこう</t>
    </rPh>
    <phoneticPr fontId="1" type="Hiragana"/>
  </si>
  <si>
    <t>臨時等
　※１</t>
    <rPh sb="0" eb="2">
      <t>りんじ</t>
    </rPh>
    <rPh sb="2" eb="3">
      <t>など</t>
    </rPh>
    <phoneticPr fontId="1" type="Hiragana"/>
  </si>
  <si>
    <t>（簡易操作）</t>
    <rPh sb="1" eb="3">
      <t>かんい</t>
    </rPh>
    <rPh sb="3" eb="5">
      <t>そうさ</t>
    </rPh>
    <phoneticPr fontId="1" type="Hiragana"/>
  </si>
  <si>
    <t>集合研修
（管理・操作）※２</t>
    <rPh sb="0" eb="2">
      <t>しゅうごう</t>
    </rPh>
    <rPh sb="2" eb="4">
      <t>けんしゅう</t>
    </rPh>
    <rPh sb="6" eb="8">
      <t>かんり</t>
    </rPh>
    <rPh sb="9" eb="11">
      <t>そうさ</t>
    </rPh>
    <phoneticPr fontId="1" type="Hiragana"/>
  </si>
  <si>
    <t>※３</t>
    <phoneticPr fontId="1" type="Hiragana"/>
  </si>
  <si>
    <t>※３　未受講者は、各所属内で引き継ぐこととする。</t>
    <rPh sb="3" eb="4">
      <t>み</t>
    </rPh>
    <rPh sb="4" eb="7">
      <t>じゅこうしゃ</t>
    </rPh>
    <rPh sb="9" eb="10">
      <t>かく</t>
    </rPh>
    <rPh sb="10" eb="12">
      <t>しょぞく</t>
    </rPh>
    <rPh sb="12" eb="13">
      <t>ない</t>
    </rPh>
    <rPh sb="14" eb="15">
      <t>ひ</t>
    </rPh>
    <rPh sb="16" eb="17">
      <t>つ</t>
    </rPh>
    <phoneticPr fontId="1" type="Hiragana"/>
  </si>
  <si>
    <t>※２　集合研修で管理者向け研修及び操作者研修を行う。（各1時間程度）</t>
    <rPh sb="3" eb="5">
      <t>しゅうごう</t>
    </rPh>
    <rPh sb="5" eb="7">
      <t>けんしゅう</t>
    </rPh>
    <rPh sb="8" eb="11">
      <t>かんりしゃ</t>
    </rPh>
    <rPh sb="11" eb="12">
      <t>む</t>
    </rPh>
    <rPh sb="13" eb="15">
      <t>けんしゅう</t>
    </rPh>
    <rPh sb="15" eb="16">
      <t>およ</t>
    </rPh>
    <rPh sb="17" eb="19">
      <t>そうさ</t>
    </rPh>
    <rPh sb="19" eb="20">
      <t>しゃ</t>
    </rPh>
    <rPh sb="20" eb="22">
      <t>けんしゅう</t>
    </rPh>
    <rPh sb="23" eb="24">
      <t>おこな</t>
    </rPh>
    <rPh sb="27" eb="28">
      <t>かく</t>
    </rPh>
    <rPh sb="29" eb="31">
      <t>じかん</t>
    </rPh>
    <rPh sb="31" eb="33">
      <t>ていど</t>
    </rPh>
    <phoneticPr fontId="1" type="Hiragana"/>
  </si>
  <si>
    <t>(別紙２)</t>
    <rPh sb="1" eb="3">
      <t>べっし</t>
    </rPh>
    <phoneticPr fontId="1" type="Hiragana"/>
  </si>
  <si>
    <t>可児市キャッシュレス決済端末等導入事業　研修予定一覧</t>
    <rPh sb="15" eb="17">
      <t>どうにゅう</t>
    </rPh>
    <rPh sb="17" eb="19">
      <t>じぎょう</t>
    </rPh>
    <rPh sb="20" eb="22">
      <t>けんしゅう</t>
    </rPh>
    <rPh sb="22" eb="24">
      <t>よてい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</si>
</sst>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Yu Gothic"/>
      <family val="3"/>
      <scheme val="minor"/>
    </font>
    <font>
      <sz val="6"/>
      <name val="游ゴシック"/>
      <family val="3"/>
    </font>
    <font>
      <sz val="10.5"/>
      <color rgb="FF000000"/>
      <name val="BIZ UDゴシック"/>
      <family val="3"/>
    </font>
    <font>
      <sz val="10.5"/>
      <name val="BIZ UDゴシック"/>
      <family val="3"/>
    </font>
    <font>
      <sz val="10.5"/>
      <color rgb="FF333333"/>
      <name val="BIZ UDPゴシック"/>
      <family val="3"/>
    </font>
    <font>
      <sz val="9"/>
      <color rgb="FF000000"/>
      <name val="BIZ UDゴシック"/>
      <family val="3"/>
    </font>
    <font>
      <sz val="10.5"/>
      <color rgb="FF000000"/>
      <name val="BIZ UDゴシック"/>
      <family val="3"/>
      <charset val="128"/>
    </font>
    <font>
      <b/>
      <sz val="14"/>
      <color theme="1"/>
      <name val="Yu Gothic"/>
      <family val="3"/>
      <scheme val="minor"/>
    </font>
    <font>
      <b/>
      <sz val="11"/>
      <color theme="1"/>
      <name val="Yu Gothic"/>
      <family val="3"/>
      <charset val="128"/>
      <scheme val="minor"/>
    </font>
    <font>
      <sz val="9"/>
      <color rgb="FF00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37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/>
  </sheetViews>
  <sheetFormatPr defaultRowHeight="30" customHeight="1"/>
  <cols>
    <col min="1" max="1" width="5.5" style="1" customWidth="1"/>
    <col min="2" max="2" width="16.625" style="2" customWidth="1"/>
    <col min="3" max="3" width="14.625" style="2" customWidth="1"/>
    <col min="4" max="4" width="8.375" style="2" customWidth="1"/>
    <col min="5" max="5" width="8.625" style="2" customWidth="1"/>
    <col min="6" max="6" width="10.625" style="2" customWidth="1"/>
    <col min="7" max="9" width="8.625" style="2" customWidth="1"/>
    <col min="10" max="10" width="10.625" style="2" customWidth="1"/>
    <col min="11" max="11" width="9" style="2" customWidth="1"/>
    <col min="12" max="16384" width="9" style="2"/>
  </cols>
  <sheetData>
    <row r="1" spans="1:10" ht="30" customHeight="1" thickBot="1">
      <c r="A1" s="6" t="s">
        <v>54</v>
      </c>
      <c r="J1" s="2" t="s">
        <v>53</v>
      </c>
    </row>
    <row r="2" spans="1:10" ht="30" customHeight="1">
      <c r="A2" s="52" t="s">
        <v>0</v>
      </c>
      <c r="B2" s="54" t="s">
        <v>2</v>
      </c>
      <c r="C2" s="56" t="s">
        <v>22</v>
      </c>
      <c r="D2" s="36" t="s">
        <v>41</v>
      </c>
      <c r="E2" s="30"/>
      <c r="F2" s="31" t="s">
        <v>45</v>
      </c>
      <c r="G2" s="41" t="s">
        <v>49</v>
      </c>
      <c r="H2" s="42"/>
      <c r="I2" s="17" t="s">
        <v>42</v>
      </c>
      <c r="J2" s="40" t="s">
        <v>44</v>
      </c>
    </row>
    <row r="3" spans="1:10" ht="30" customHeight="1" thickBot="1">
      <c r="A3" s="53"/>
      <c r="B3" s="55"/>
      <c r="C3" s="57"/>
      <c r="D3" s="32" t="s">
        <v>43</v>
      </c>
      <c r="E3" s="39" t="s">
        <v>47</v>
      </c>
      <c r="F3" s="38" t="s">
        <v>48</v>
      </c>
      <c r="G3" s="33" t="s">
        <v>39</v>
      </c>
      <c r="H3" s="34" t="s">
        <v>40</v>
      </c>
      <c r="I3" s="35"/>
      <c r="J3" s="39" t="s">
        <v>50</v>
      </c>
    </row>
    <row r="4" spans="1:10" ht="24" customHeight="1">
      <c r="A4" s="58">
        <v>1</v>
      </c>
      <c r="B4" s="60" t="s">
        <v>5</v>
      </c>
      <c r="C4" s="21" t="s">
        <v>6</v>
      </c>
      <c r="D4" s="66">
        <v>10</v>
      </c>
      <c r="E4" s="63">
        <v>8</v>
      </c>
      <c r="F4" s="46">
        <v>2</v>
      </c>
      <c r="G4" s="48">
        <v>2</v>
      </c>
      <c r="H4" s="43">
        <v>2</v>
      </c>
      <c r="I4" s="66">
        <f>SUM(F4:H5)</f>
        <v>6</v>
      </c>
      <c r="J4" s="63">
        <f>D4+E4-I4</f>
        <v>12</v>
      </c>
    </row>
    <row r="5" spans="1:10" ht="24" customHeight="1">
      <c r="A5" s="59"/>
      <c r="B5" s="61"/>
      <c r="C5" s="22" t="s">
        <v>7</v>
      </c>
      <c r="D5" s="58"/>
      <c r="E5" s="64"/>
      <c r="F5" s="47"/>
      <c r="G5" s="49"/>
      <c r="H5" s="44"/>
      <c r="I5" s="58"/>
      <c r="J5" s="64"/>
    </row>
    <row r="6" spans="1:10" ht="18" customHeight="1">
      <c r="A6" s="59">
        <v>2</v>
      </c>
      <c r="B6" s="61" t="s">
        <v>8</v>
      </c>
      <c r="C6" s="23" t="s">
        <v>6</v>
      </c>
      <c r="D6" s="62">
        <v>24</v>
      </c>
      <c r="E6" s="65">
        <v>3</v>
      </c>
      <c r="F6" s="50">
        <v>2</v>
      </c>
      <c r="G6" s="51">
        <v>2</v>
      </c>
      <c r="H6" s="45">
        <v>2</v>
      </c>
      <c r="I6" s="62">
        <f>SUM(F6:H7)</f>
        <v>6</v>
      </c>
      <c r="J6" s="65">
        <f>D6+E6-I6</f>
        <v>21</v>
      </c>
    </row>
    <row r="7" spans="1:10" ht="18" customHeight="1">
      <c r="A7" s="59"/>
      <c r="B7" s="61"/>
      <c r="C7" s="22" t="s">
        <v>10</v>
      </c>
      <c r="D7" s="58"/>
      <c r="E7" s="64"/>
      <c r="F7" s="47"/>
      <c r="G7" s="49"/>
      <c r="H7" s="44"/>
      <c r="I7" s="58"/>
      <c r="J7" s="64"/>
    </row>
    <row r="8" spans="1:10" ht="18" customHeight="1">
      <c r="A8" s="59">
        <v>3</v>
      </c>
      <c r="B8" s="61" t="s">
        <v>11</v>
      </c>
      <c r="C8" s="23" t="s">
        <v>6</v>
      </c>
      <c r="D8" s="62">
        <v>5</v>
      </c>
      <c r="E8" s="65">
        <v>5</v>
      </c>
      <c r="F8" s="50">
        <v>2</v>
      </c>
      <c r="G8" s="51">
        <v>1</v>
      </c>
      <c r="H8" s="45">
        <v>1</v>
      </c>
      <c r="I8" s="62">
        <f>SUM(F8:H9)</f>
        <v>4</v>
      </c>
      <c r="J8" s="65">
        <f>D8+E8-I8</f>
        <v>6</v>
      </c>
    </row>
    <row r="9" spans="1:10" ht="18" customHeight="1">
      <c r="A9" s="59"/>
      <c r="B9" s="61"/>
      <c r="C9" s="22" t="s">
        <v>37</v>
      </c>
      <c r="D9" s="58"/>
      <c r="E9" s="64"/>
      <c r="F9" s="47"/>
      <c r="G9" s="49"/>
      <c r="H9" s="44"/>
      <c r="I9" s="58"/>
      <c r="J9" s="64"/>
    </row>
    <row r="10" spans="1:10" ht="30" customHeight="1">
      <c r="A10" s="12">
        <v>4</v>
      </c>
      <c r="B10" s="4" t="s">
        <v>13</v>
      </c>
      <c r="C10" s="24" t="s">
        <v>14</v>
      </c>
      <c r="D10" s="12">
        <v>2</v>
      </c>
      <c r="E10" s="14">
        <v>2</v>
      </c>
      <c r="F10" s="27">
        <v>2</v>
      </c>
      <c r="G10" s="9">
        <v>1</v>
      </c>
      <c r="H10" s="9">
        <v>1</v>
      </c>
      <c r="I10" s="18">
        <f t="shared" ref="I10:I23" si="0">SUM(F10:H10)</f>
        <v>4</v>
      </c>
      <c r="J10" s="14">
        <f t="shared" ref="J10:J23" si="1">D10+E10-I10</f>
        <v>0</v>
      </c>
    </row>
    <row r="11" spans="1:10" ht="30" customHeight="1">
      <c r="A11" s="12">
        <v>5</v>
      </c>
      <c r="B11" s="4" t="s">
        <v>15</v>
      </c>
      <c r="C11" s="24" t="s">
        <v>16</v>
      </c>
      <c r="D11" s="12">
        <v>2</v>
      </c>
      <c r="E11" s="14">
        <v>2</v>
      </c>
      <c r="F11" s="27">
        <v>2</v>
      </c>
      <c r="G11" s="9">
        <v>1</v>
      </c>
      <c r="H11" s="9">
        <v>1</v>
      </c>
      <c r="I11" s="18">
        <f t="shared" si="0"/>
        <v>4</v>
      </c>
      <c r="J11" s="14">
        <f t="shared" si="1"/>
        <v>0</v>
      </c>
    </row>
    <row r="12" spans="1:10" ht="30" customHeight="1">
      <c r="A12" s="12">
        <v>6</v>
      </c>
      <c r="B12" s="4" t="s">
        <v>1</v>
      </c>
      <c r="C12" s="24" t="s">
        <v>17</v>
      </c>
      <c r="D12" s="12">
        <v>2</v>
      </c>
      <c r="E12" s="14">
        <v>2</v>
      </c>
      <c r="F12" s="27">
        <v>2</v>
      </c>
      <c r="G12" s="9">
        <v>1</v>
      </c>
      <c r="H12" s="9">
        <v>1</v>
      </c>
      <c r="I12" s="18">
        <f t="shared" si="0"/>
        <v>4</v>
      </c>
      <c r="J12" s="14">
        <f t="shared" si="1"/>
        <v>0</v>
      </c>
    </row>
    <row r="13" spans="1:10" ht="30" customHeight="1">
      <c r="A13" s="12">
        <v>7</v>
      </c>
      <c r="B13" s="4" t="s">
        <v>18</v>
      </c>
      <c r="C13" s="24" t="s">
        <v>19</v>
      </c>
      <c r="D13" s="12">
        <v>2</v>
      </c>
      <c r="E13" s="14">
        <v>2</v>
      </c>
      <c r="F13" s="27">
        <v>2</v>
      </c>
      <c r="G13" s="9">
        <v>1</v>
      </c>
      <c r="H13" s="9">
        <v>1</v>
      </c>
      <c r="I13" s="18">
        <f t="shared" si="0"/>
        <v>4</v>
      </c>
      <c r="J13" s="14">
        <f t="shared" si="1"/>
        <v>0</v>
      </c>
    </row>
    <row r="14" spans="1:10" ht="30" customHeight="1">
      <c r="A14" s="12">
        <v>8</v>
      </c>
      <c r="B14" s="4" t="s">
        <v>4</v>
      </c>
      <c r="C14" s="24" t="s">
        <v>20</v>
      </c>
      <c r="D14" s="12">
        <v>3</v>
      </c>
      <c r="E14" s="14">
        <v>3</v>
      </c>
      <c r="F14" s="27">
        <v>2</v>
      </c>
      <c r="G14" s="9">
        <v>2</v>
      </c>
      <c r="H14" s="9">
        <v>2</v>
      </c>
      <c r="I14" s="18">
        <f t="shared" si="0"/>
        <v>6</v>
      </c>
      <c r="J14" s="14">
        <f t="shared" si="1"/>
        <v>0</v>
      </c>
    </row>
    <row r="15" spans="1:10" ht="30" customHeight="1">
      <c r="A15" s="12">
        <v>9</v>
      </c>
      <c r="B15" s="4" t="s">
        <v>9</v>
      </c>
      <c r="C15" s="24" t="s">
        <v>21</v>
      </c>
      <c r="D15" s="12">
        <v>2</v>
      </c>
      <c r="E15" s="14">
        <v>2</v>
      </c>
      <c r="F15" s="27">
        <v>2</v>
      </c>
      <c r="G15" s="9">
        <v>1</v>
      </c>
      <c r="H15" s="9">
        <v>1</v>
      </c>
      <c r="I15" s="18">
        <f t="shared" si="0"/>
        <v>4</v>
      </c>
      <c r="J15" s="14">
        <f t="shared" si="1"/>
        <v>0</v>
      </c>
    </row>
    <row r="16" spans="1:10" ht="30" customHeight="1">
      <c r="A16" s="12">
        <v>10</v>
      </c>
      <c r="B16" s="4" t="s">
        <v>12</v>
      </c>
      <c r="C16" s="24" t="s">
        <v>23</v>
      </c>
      <c r="D16" s="12">
        <v>2</v>
      </c>
      <c r="E16" s="14">
        <v>2</v>
      </c>
      <c r="F16" s="27">
        <v>2</v>
      </c>
      <c r="G16" s="9">
        <v>1</v>
      </c>
      <c r="H16" s="9">
        <v>1</v>
      </c>
      <c r="I16" s="18">
        <f t="shared" si="0"/>
        <v>4</v>
      </c>
      <c r="J16" s="14">
        <f t="shared" si="1"/>
        <v>0</v>
      </c>
    </row>
    <row r="17" spans="1:10" ht="30" customHeight="1">
      <c r="A17" s="12">
        <v>11</v>
      </c>
      <c r="B17" s="4" t="s">
        <v>25</v>
      </c>
      <c r="C17" s="24" t="s">
        <v>26</v>
      </c>
      <c r="D17" s="12">
        <v>2</v>
      </c>
      <c r="E17" s="14">
        <v>2</v>
      </c>
      <c r="F17" s="27">
        <v>2</v>
      </c>
      <c r="G17" s="9">
        <v>1</v>
      </c>
      <c r="H17" s="9">
        <v>1</v>
      </c>
      <c r="I17" s="18">
        <f t="shared" si="0"/>
        <v>4</v>
      </c>
      <c r="J17" s="14">
        <f t="shared" si="1"/>
        <v>0</v>
      </c>
    </row>
    <row r="18" spans="1:10" ht="30" customHeight="1">
      <c r="A18" s="12">
        <v>12</v>
      </c>
      <c r="B18" s="4" t="s">
        <v>3</v>
      </c>
      <c r="C18" s="24" t="s">
        <v>27</v>
      </c>
      <c r="D18" s="12">
        <v>3</v>
      </c>
      <c r="E18" s="14">
        <v>2</v>
      </c>
      <c r="F18" s="27">
        <v>2</v>
      </c>
      <c r="G18" s="9">
        <v>1</v>
      </c>
      <c r="H18" s="9">
        <v>2</v>
      </c>
      <c r="I18" s="18">
        <f t="shared" si="0"/>
        <v>5</v>
      </c>
      <c r="J18" s="14">
        <f t="shared" si="1"/>
        <v>0</v>
      </c>
    </row>
    <row r="19" spans="1:10" ht="30" customHeight="1">
      <c r="A19" s="12">
        <v>13</v>
      </c>
      <c r="B19" s="4" t="s">
        <v>28</v>
      </c>
      <c r="C19" s="24" t="s">
        <v>29</v>
      </c>
      <c r="D19" s="12">
        <v>2</v>
      </c>
      <c r="E19" s="14">
        <v>2</v>
      </c>
      <c r="F19" s="27">
        <v>2</v>
      </c>
      <c r="G19" s="9">
        <v>1</v>
      </c>
      <c r="H19" s="9">
        <v>1</v>
      </c>
      <c r="I19" s="18">
        <f t="shared" si="0"/>
        <v>4</v>
      </c>
      <c r="J19" s="14">
        <f t="shared" si="1"/>
        <v>0</v>
      </c>
    </row>
    <row r="20" spans="1:10" ht="30" customHeight="1">
      <c r="A20" s="12">
        <v>14</v>
      </c>
      <c r="B20" s="4" t="s">
        <v>24</v>
      </c>
      <c r="C20" s="24" t="s">
        <v>30</v>
      </c>
      <c r="D20" s="12">
        <v>2</v>
      </c>
      <c r="E20" s="14">
        <v>2</v>
      </c>
      <c r="F20" s="27">
        <v>2</v>
      </c>
      <c r="G20" s="9">
        <v>1</v>
      </c>
      <c r="H20" s="9">
        <v>1</v>
      </c>
      <c r="I20" s="18">
        <f t="shared" si="0"/>
        <v>4</v>
      </c>
      <c r="J20" s="14">
        <f t="shared" si="1"/>
        <v>0</v>
      </c>
    </row>
    <row r="21" spans="1:10" ht="30" customHeight="1">
      <c r="A21" s="12">
        <v>15</v>
      </c>
      <c r="B21" s="4" t="s">
        <v>31</v>
      </c>
      <c r="C21" s="24" t="s">
        <v>32</v>
      </c>
      <c r="D21" s="12">
        <v>1</v>
      </c>
      <c r="E21" s="14">
        <v>2</v>
      </c>
      <c r="F21" s="27">
        <v>2</v>
      </c>
      <c r="G21" s="9">
        <v>1</v>
      </c>
      <c r="H21" s="9"/>
      <c r="I21" s="18">
        <f t="shared" si="0"/>
        <v>3</v>
      </c>
      <c r="J21" s="14">
        <f t="shared" si="1"/>
        <v>0</v>
      </c>
    </row>
    <row r="22" spans="1:10" ht="30" customHeight="1">
      <c r="A22" s="12">
        <v>16</v>
      </c>
      <c r="B22" s="4" t="s">
        <v>33</v>
      </c>
      <c r="C22" s="24" t="s">
        <v>34</v>
      </c>
      <c r="D22" s="12">
        <v>1</v>
      </c>
      <c r="E22" s="14">
        <v>3</v>
      </c>
      <c r="F22" s="27">
        <v>2</v>
      </c>
      <c r="G22" s="9">
        <v>1</v>
      </c>
      <c r="H22" s="9">
        <v>1</v>
      </c>
      <c r="I22" s="18">
        <f t="shared" si="0"/>
        <v>4</v>
      </c>
      <c r="J22" s="14">
        <f t="shared" si="1"/>
        <v>0</v>
      </c>
    </row>
    <row r="23" spans="1:10" ht="30" customHeight="1" thickBot="1">
      <c r="A23" s="3">
        <v>17</v>
      </c>
      <c r="B23" s="5" t="s">
        <v>35</v>
      </c>
      <c r="C23" s="25" t="s">
        <v>36</v>
      </c>
      <c r="D23" s="3">
        <v>2</v>
      </c>
      <c r="E23" s="15">
        <v>2</v>
      </c>
      <c r="F23" s="28">
        <v>2</v>
      </c>
      <c r="G23" s="10">
        <v>1</v>
      </c>
      <c r="H23" s="10">
        <v>1</v>
      </c>
      <c r="I23" s="19">
        <f t="shared" si="0"/>
        <v>4</v>
      </c>
      <c r="J23" s="15">
        <f t="shared" si="1"/>
        <v>0</v>
      </c>
    </row>
    <row r="24" spans="1:10" ht="30" customHeight="1" thickBot="1">
      <c r="A24" s="7"/>
      <c r="B24" s="8" t="s">
        <v>38</v>
      </c>
      <c r="C24" s="26"/>
      <c r="D24" s="7">
        <f>SUM(D4:D23)</f>
        <v>67</v>
      </c>
      <c r="E24" s="16">
        <f>SUM(E10:E23)</f>
        <v>30</v>
      </c>
      <c r="F24" s="29">
        <f t="shared" ref="F24:H24" si="2">SUM(F4:F23)</f>
        <v>34</v>
      </c>
      <c r="G24" s="11">
        <f t="shared" si="2"/>
        <v>20</v>
      </c>
      <c r="H24" s="13">
        <f t="shared" si="2"/>
        <v>20</v>
      </c>
      <c r="I24" s="20">
        <f>SUM(I4:I23)</f>
        <v>74</v>
      </c>
      <c r="J24" s="16">
        <f>SUM(J4:J23)</f>
        <v>39</v>
      </c>
    </row>
    <row r="25" spans="1:10" ht="30" customHeight="1">
      <c r="B25" s="37" t="s">
        <v>46</v>
      </c>
    </row>
    <row r="26" spans="1:10" ht="30" customHeight="1">
      <c r="B26" s="37" t="s">
        <v>52</v>
      </c>
    </row>
    <row r="27" spans="1:10" ht="30" customHeight="1">
      <c r="B27" s="37" t="s">
        <v>51</v>
      </c>
    </row>
  </sheetData>
  <mergeCells count="31">
    <mergeCell ref="A8:A9"/>
    <mergeCell ref="B8:B9"/>
    <mergeCell ref="D8:D9"/>
    <mergeCell ref="J4:J5"/>
    <mergeCell ref="J6:J7"/>
    <mergeCell ref="J8:J9"/>
    <mergeCell ref="E4:E5"/>
    <mergeCell ref="E6:E7"/>
    <mergeCell ref="E8:E9"/>
    <mergeCell ref="I8:I9"/>
    <mergeCell ref="D4:D5"/>
    <mergeCell ref="I4:I5"/>
    <mergeCell ref="A6:A7"/>
    <mergeCell ref="B6:B7"/>
    <mergeCell ref="D6:D7"/>
    <mergeCell ref="I6:I7"/>
    <mergeCell ref="A2:A3"/>
    <mergeCell ref="B2:B3"/>
    <mergeCell ref="C2:C3"/>
    <mergeCell ref="A4:A5"/>
    <mergeCell ref="B4:B5"/>
    <mergeCell ref="G2:H2"/>
    <mergeCell ref="H4:H5"/>
    <mergeCell ref="H6:H7"/>
    <mergeCell ref="H8:H9"/>
    <mergeCell ref="F4:F5"/>
    <mergeCell ref="G4:G5"/>
    <mergeCell ref="F6:F7"/>
    <mergeCell ref="G6:G7"/>
    <mergeCell ref="F8:F9"/>
    <mergeCell ref="G8:G9"/>
  </mergeCells>
  <phoneticPr fontId="1" type="Hiragana"/>
  <pageMargins left="0.39370078740157477" right="0.19685039370078738" top="0.59055118110236215" bottom="0.39370078740157477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2023-03-28T04:47:20Z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2023-02-24T09:30:12Z</vt:filetime>
  </property>
</Properties>
</file>