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0.39\010800産業振興課\令和2年度\商工労働係\融資事業\●SN申請書Excel化\"/>
    </mc:Choice>
  </mc:AlternateContent>
  <bookViews>
    <workbookView xWindow="0" yWindow="0" windowWidth="19200" windowHeight="11610"/>
  </bookViews>
  <sheets>
    <sheet name="入力用シート" sheetId="3" r:id="rId1"/>
    <sheet name="（印刷用）申請書" sheetId="1" r:id="rId2"/>
    <sheet name="（印刷用）別紙計算書" sheetId="2" r:id="rId3"/>
  </sheets>
  <definedNames>
    <definedName name="_xlnm.Print_Area" localSheetId="0">入力用シート!$A$1:$U$25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C14" i="1"/>
  <c r="P31" i="2" l="1"/>
  <c r="P30" i="2"/>
  <c r="K31" i="2"/>
  <c r="K30" i="2"/>
  <c r="G31" i="2"/>
  <c r="E31" i="2"/>
  <c r="G30" i="2"/>
  <c r="E30" i="2"/>
  <c r="P25" i="2"/>
  <c r="K25" i="2"/>
  <c r="P24" i="2"/>
  <c r="K24" i="2"/>
  <c r="G25" i="2"/>
  <c r="E25" i="2"/>
  <c r="G24" i="2"/>
  <c r="E24" i="2"/>
  <c r="P12" i="2"/>
  <c r="K12" i="2"/>
  <c r="G12" i="2"/>
  <c r="E12" i="2"/>
  <c r="P8" i="2"/>
  <c r="K8" i="2"/>
  <c r="G8" i="2"/>
  <c r="E8" i="2"/>
  <c r="J45" i="3" l="1"/>
  <c r="J44" i="3"/>
  <c r="P44" i="3" s="1"/>
  <c r="N18" i="2" s="1"/>
  <c r="Q30" i="3"/>
  <c r="Q29" i="3"/>
  <c r="S30" i="1"/>
  <c r="S26" i="1"/>
  <c r="L34" i="3"/>
  <c r="L33" i="3"/>
  <c r="L30" i="3"/>
  <c r="L29" i="3"/>
  <c r="K32" i="2" l="1"/>
  <c r="S42" i="1"/>
  <c r="K26" i="2"/>
  <c r="S38" i="1"/>
  <c r="S43" i="1"/>
  <c r="P32" i="2"/>
  <c r="S39" i="1"/>
  <c r="P26" i="2"/>
  <c r="T22" i="1"/>
  <c r="Q34" i="3"/>
  <c r="J48" i="3" s="1"/>
  <c r="Q33" i="3"/>
  <c r="K49" i="2"/>
  <c r="K48" i="2"/>
  <c r="K47" i="2"/>
  <c r="J47" i="3" l="1"/>
  <c r="P47" i="3" s="1"/>
  <c r="N39" i="2" s="1"/>
  <c r="S29" i="1"/>
  <c r="S25" i="1"/>
  <c r="L12" i="1"/>
  <c r="L11" i="1"/>
  <c r="L10" i="1"/>
  <c r="L9" i="1"/>
  <c r="Q35" i="1" l="1"/>
  <c r="J41" i="3"/>
  <c r="J40" i="3"/>
  <c r="J38" i="3"/>
  <c r="J37" i="3"/>
  <c r="P37" i="3" l="1"/>
  <c r="P40" i="3"/>
  <c r="Q34" i="1" l="1"/>
  <c r="N36" i="2"/>
  <c r="N15" i="2"/>
  <c r="T21" i="1"/>
</calcChain>
</file>

<file path=xl/comments1.xml><?xml version="1.0" encoding="utf-8"?>
<comments xmlns="http://schemas.openxmlformats.org/spreadsheetml/2006/main">
  <authors>
    <author>AD14-0050</author>
  </authors>
  <commentList>
    <comment ref="K6" authorId="0" shapeId="0">
      <text>
        <r>
          <rPr>
            <b/>
            <sz val="9"/>
            <color indexed="81"/>
            <rFont val="ＭＳ Ｐゴシック"/>
            <family val="3"/>
            <charset val="128"/>
          </rPr>
          <t>法人の場合、「代表取締役」など、職名もご記入ください。</t>
        </r>
      </text>
    </comment>
    <comment ref="B9" authorId="0" shapeId="0">
      <text>
        <r>
          <rPr>
            <b/>
            <sz val="9"/>
            <color indexed="81"/>
            <rFont val="ＭＳ Ｐゴシック"/>
            <family val="3"/>
            <charset val="128"/>
          </rPr>
          <t>右のセルの▼をクリックして申請理由を選択してください。</t>
        </r>
      </text>
    </comment>
    <comment ref="Q17" authorId="0" shapeId="0">
      <text>
        <r>
          <rPr>
            <b/>
            <sz val="9"/>
            <color indexed="81"/>
            <rFont val="ＭＳ Ｐゴシック"/>
            <family val="3"/>
            <charset val="128"/>
          </rPr>
          <t>金額の値のみ入力してください。“￥”や“円”は入力不要です。(円単位）
※千円単位で入力したり、単位を入れると、計算ができません。</t>
        </r>
      </text>
    </comment>
  </commentList>
</comments>
</file>

<file path=xl/sharedStrings.xml><?xml version="1.0" encoding="utf-8"?>
<sst xmlns="http://schemas.openxmlformats.org/spreadsheetml/2006/main" count="178" uniqueCount="109">
  <si>
    <t>申請者</t>
    <rPh sb="0" eb="3">
      <t>シンセイシャ</t>
    </rPh>
    <phoneticPr fontId="1"/>
  </si>
  <si>
    <t>代表者</t>
    <rPh sb="0" eb="3">
      <t>ダイヒョウシャ</t>
    </rPh>
    <phoneticPr fontId="1"/>
  </si>
  <si>
    <t>電話番号</t>
    <rPh sb="0" eb="2">
      <t>デンワ</t>
    </rPh>
    <rPh sb="2" eb="4">
      <t>バンゴウ</t>
    </rPh>
    <phoneticPr fontId="1"/>
  </si>
  <si>
    <t>印</t>
    <rPh sb="0" eb="1">
      <t>イン</t>
    </rPh>
    <phoneticPr fontId="1"/>
  </si>
  <si>
    <t>　可児市長　様</t>
    <rPh sb="1" eb="3">
      <t>カニ</t>
    </rPh>
    <rPh sb="3" eb="5">
      <t>シチョウ</t>
    </rPh>
    <rPh sb="6" eb="7">
      <t>サマ</t>
    </rPh>
    <phoneticPr fontId="1"/>
  </si>
  <si>
    <t>記</t>
    <rPh sb="0" eb="1">
      <t>キ</t>
    </rPh>
    <phoneticPr fontId="1"/>
  </si>
  <si>
    <t>Ｂ：Ａの期間に対応する前年１か月間の売上高等</t>
    <rPh sb="4" eb="6">
      <t>キカン</t>
    </rPh>
    <rPh sb="7" eb="9">
      <t>タイオウ</t>
    </rPh>
    <rPh sb="11" eb="13">
      <t>ゼンネン</t>
    </rPh>
    <rPh sb="15" eb="17">
      <t>ゲツカン</t>
    </rPh>
    <rPh sb="18" eb="20">
      <t>ウリアゲ</t>
    </rPh>
    <rPh sb="20" eb="21">
      <t>ダカ</t>
    </rPh>
    <rPh sb="21" eb="22">
      <t>トウ</t>
    </rPh>
    <phoneticPr fontId="1"/>
  </si>
  <si>
    <t>（実績見込み）</t>
    <rPh sb="1" eb="3">
      <t>ジッセキ</t>
    </rPh>
    <rPh sb="3" eb="5">
      <t>ミコ</t>
    </rPh>
    <phoneticPr fontId="1"/>
  </si>
  <si>
    <t>Ｃ：Ａの期間後２か月間の見込売上高等　</t>
    <rPh sb="4" eb="6">
      <t>キカン</t>
    </rPh>
    <rPh sb="6" eb="7">
      <t>ゴ</t>
    </rPh>
    <rPh sb="9" eb="11">
      <t>ゲツカン</t>
    </rPh>
    <rPh sb="12" eb="14">
      <t>ミコミ</t>
    </rPh>
    <rPh sb="14" eb="16">
      <t>ウリアゲ</t>
    </rPh>
    <rPh sb="16" eb="17">
      <t>ダカ</t>
    </rPh>
    <rPh sb="17" eb="18">
      <t>トウ</t>
    </rPh>
    <phoneticPr fontId="1"/>
  </si>
  <si>
    <t>Ｄ：Ｃの期間に対応する前年の２か月間の売上高等</t>
    <rPh sb="4" eb="6">
      <t>キカン</t>
    </rPh>
    <rPh sb="7" eb="9">
      <t>タイオウ</t>
    </rPh>
    <rPh sb="11" eb="13">
      <t>ゼンネン</t>
    </rPh>
    <rPh sb="16" eb="18">
      <t>ゲツカン</t>
    </rPh>
    <rPh sb="19" eb="21">
      <t>ウリアゲ</t>
    </rPh>
    <rPh sb="21" eb="22">
      <t>ダカ</t>
    </rPh>
    <rPh sb="22" eb="23">
      <t>トウ</t>
    </rPh>
    <phoneticPr fontId="1"/>
  </si>
  <si>
    <t>（留意事項）</t>
    <rPh sb="1" eb="3">
      <t>リュウイ</t>
    </rPh>
    <rPh sb="3" eb="5">
      <t>ジコウ</t>
    </rPh>
    <phoneticPr fontId="1"/>
  </si>
  <si>
    <t>産第　　　号の</t>
    <rPh sb="0" eb="1">
      <t>サン</t>
    </rPh>
    <rPh sb="1" eb="2">
      <t>ダイ</t>
    </rPh>
    <rPh sb="5" eb="6">
      <t>ゴウ</t>
    </rPh>
    <phoneticPr fontId="1"/>
  </si>
  <si>
    <t>申請のとおり、相違ないことを認定します。</t>
    <rPh sb="0" eb="2">
      <t>シンセイ</t>
    </rPh>
    <rPh sb="7" eb="9">
      <t>ソウイ</t>
    </rPh>
    <rPh sb="14" eb="16">
      <t>ニンテイ</t>
    </rPh>
    <phoneticPr fontId="1"/>
  </si>
  <si>
    <t>認定者名　可児市長　冨田　成輝　　印</t>
    <rPh sb="0" eb="2">
      <t>ニンテイ</t>
    </rPh>
    <rPh sb="2" eb="3">
      <t>シャ</t>
    </rPh>
    <rPh sb="3" eb="4">
      <t>メイ</t>
    </rPh>
    <rPh sb="5" eb="7">
      <t>カニ</t>
    </rPh>
    <rPh sb="7" eb="9">
      <t>シチョウ</t>
    </rPh>
    <rPh sb="10" eb="12">
      <t>トミダ</t>
    </rPh>
    <rPh sb="13" eb="14">
      <t>ナリ</t>
    </rPh>
    <rPh sb="14" eb="15">
      <t>テル</t>
    </rPh>
    <rPh sb="17" eb="18">
      <t>イン</t>
    </rPh>
    <phoneticPr fontId="1"/>
  </si>
  <si>
    <t>令和　　年　　月　　日</t>
    <rPh sb="0" eb="2">
      <t>レイワ</t>
    </rPh>
    <rPh sb="4" eb="5">
      <t>ネン</t>
    </rPh>
    <rPh sb="7" eb="8">
      <t>ガツ</t>
    </rPh>
    <rPh sb="10" eb="11">
      <t>ニチ</t>
    </rPh>
    <phoneticPr fontId="1"/>
  </si>
  <si>
    <t>（注）本認定書の有効期間：令和    年    月    日から令和    年    月    日まで</t>
    <rPh sb="1" eb="2">
      <t>チュウ</t>
    </rPh>
    <rPh sb="3" eb="4">
      <t>ホン</t>
    </rPh>
    <rPh sb="4" eb="6">
      <t>ニンテイ</t>
    </rPh>
    <rPh sb="6" eb="7">
      <t>ショ</t>
    </rPh>
    <rPh sb="8" eb="10">
      <t>ユウコウ</t>
    </rPh>
    <rPh sb="10" eb="12">
      <t>キカン</t>
    </rPh>
    <rPh sb="13" eb="15">
      <t>レイワ</t>
    </rPh>
    <rPh sb="19" eb="20">
      <t>ネン</t>
    </rPh>
    <rPh sb="24" eb="25">
      <t>ガツ</t>
    </rPh>
    <rPh sb="29" eb="30">
      <t>ニチ</t>
    </rPh>
    <rPh sb="32" eb="34">
      <t>レイワ</t>
    </rPh>
    <rPh sb="38" eb="39">
      <t>ネン</t>
    </rPh>
    <rPh sb="43" eb="44">
      <t>ガツ</t>
    </rPh>
    <rPh sb="48" eb="49">
      <t>ニチ</t>
    </rPh>
    <phoneticPr fontId="1"/>
  </si>
  <si>
    <t>（２）上記の期間に対応する前年１か月間の売上高</t>
    <rPh sb="3" eb="5">
      <t>ジョウキ</t>
    </rPh>
    <rPh sb="6" eb="8">
      <t>キカン</t>
    </rPh>
    <rPh sb="9" eb="11">
      <t>タイオウ</t>
    </rPh>
    <rPh sb="13" eb="15">
      <t>ゼンネン</t>
    </rPh>
    <rPh sb="17" eb="19">
      <t>ゲツカン</t>
    </rPh>
    <rPh sb="20" eb="22">
      <t>ウリアゲ</t>
    </rPh>
    <rPh sb="22" eb="23">
      <t>ダカ</t>
    </rPh>
    <phoneticPr fontId="1"/>
  </si>
  <si>
    <t>（３）減少率について</t>
    <rPh sb="3" eb="6">
      <t>ゲンショウリツ</t>
    </rPh>
    <phoneticPr fontId="1"/>
  </si>
  <si>
    <t>（少数第２位を切り捨て）</t>
    <rPh sb="1" eb="3">
      <t>ショウスウ</t>
    </rPh>
    <rPh sb="3" eb="4">
      <t>ダイ</t>
    </rPh>
    <rPh sb="5" eb="6">
      <t>イ</t>
    </rPh>
    <rPh sb="7" eb="8">
      <t>キ</t>
    </rPh>
    <rPh sb="9" eb="10">
      <t>ス</t>
    </rPh>
    <phoneticPr fontId="1"/>
  </si>
  <si>
    <t>（１）１の（１）の期間後２か月間の見込み売上高</t>
    <rPh sb="9" eb="11">
      <t>キカン</t>
    </rPh>
    <rPh sb="11" eb="12">
      <t>ゴ</t>
    </rPh>
    <rPh sb="14" eb="16">
      <t>ゲツカン</t>
    </rPh>
    <rPh sb="17" eb="19">
      <t>ミコ</t>
    </rPh>
    <rPh sb="20" eb="22">
      <t>ウリアゲ</t>
    </rPh>
    <rPh sb="22" eb="23">
      <t>ダカ</t>
    </rPh>
    <phoneticPr fontId="1"/>
  </si>
  <si>
    <t>（２）上記の期間に対応する前年２か月間の売上高</t>
    <rPh sb="3" eb="5">
      <t>ジョウキ</t>
    </rPh>
    <rPh sb="6" eb="8">
      <t>キカン</t>
    </rPh>
    <rPh sb="9" eb="11">
      <t>タイオウ</t>
    </rPh>
    <rPh sb="13" eb="15">
      <t>ゼンネン</t>
    </rPh>
    <rPh sb="17" eb="19">
      <t>ゲツカン</t>
    </rPh>
    <rPh sb="20" eb="22">
      <t>ウリアゲ</t>
    </rPh>
    <rPh sb="22" eb="23">
      <t>ダカ</t>
    </rPh>
    <phoneticPr fontId="1"/>
  </si>
  <si>
    <t>【Ｄ】</t>
    <phoneticPr fontId="1"/>
  </si>
  <si>
    <t>（小数第２位を切り捨て）</t>
    <rPh sb="1" eb="3">
      <t>ショウスウ</t>
    </rPh>
    <rPh sb="3" eb="4">
      <t>ダイ</t>
    </rPh>
    <rPh sb="5" eb="6">
      <t>イ</t>
    </rPh>
    <rPh sb="7" eb="8">
      <t>キ</t>
    </rPh>
    <rPh sb="9" eb="10">
      <t>ス</t>
    </rPh>
    <phoneticPr fontId="1"/>
  </si>
  <si>
    <t>上記について相違ありません。</t>
    <rPh sb="0" eb="2">
      <t>ジョウキ</t>
    </rPh>
    <rPh sb="6" eb="8">
      <t>ソウイ</t>
    </rPh>
    <phoneticPr fontId="1"/>
  </si>
  <si>
    <t>住　所</t>
    <rPh sb="0" eb="1">
      <t>ジュウ</t>
    </rPh>
    <rPh sb="2" eb="3">
      <t>ショ</t>
    </rPh>
    <phoneticPr fontId="1"/>
  </si>
  <si>
    <t>名　称</t>
    <rPh sb="0" eb="1">
      <t>ナ</t>
    </rPh>
    <rPh sb="2" eb="3">
      <t>ショウ</t>
    </rPh>
    <phoneticPr fontId="1"/>
  </si>
  <si>
    <t>（Ｂ－Ａ）　÷　Ｂ　×　１００　＝</t>
    <phoneticPr fontId="1"/>
  </si>
  <si>
    <t>×１００＝</t>
    <phoneticPr fontId="1"/>
  </si>
  <si>
    <t>事業所の所在地</t>
    <rPh sb="0" eb="3">
      <t>ジギョウショ</t>
    </rPh>
    <rPh sb="4" eb="7">
      <t>ショザイチ</t>
    </rPh>
    <phoneticPr fontId="1"/>
  </si>
  <si>
    <t>事業所名（個人事業主の場合、屋号）</t>
    <rPh sb="0" eb="3">
      <t>ジギョウショ</t>
    </rPh>
    <rPh sb="3" eb="4">
      <t>メイ</t>
    </rPh>
    <rPh sb="5" eb="7">
      <t>コジン</t>
    </rPh>
    <rPh sb="7" eb="10">
      <t>ジギョウヌシ</t>
    </rPh>
    <rPh sb="11" eb="13">
      <t>バアイ</t>
    </rPh>
    <rPh sb="14" eb="16">
      <t>ヤゴウ</t>
    </rPh>
    <phoneticPr fontId="1"/>
  </si>
  <si>
    <t>令和</t>
    <rPh sb="0" eb="2">
      <t>レイワ</t>
    </rPh>
    <phoneticPr fontId="1"/>
  </si>
  <si>
    <t>年</t>
    <rPh sb="0" eb="1">
      <t>ネン</t>
    </rPh>
    <phoneticPr fontId="1"/>
  </si>
  <si>
    <t>【売上高について】</t>
    <rPh sb="1" eb="3">
      <t>ウリアゲ</t>
    </rPh>
    <rPh sb="3" eb="4">
      <t>ダカ</t>
    </rPh>
    <phoneticPr fontId="6"/>
  </si>
  <si>
    <t>最近1ヶ月の売上高</t>
    <rPh sb="0" eb="2">
      <t>サイキン</t>
    </rPh>
    <rPh sb="4" eb="5">
      <t>ゲツ</t>
    </rPh>
    <rPh sb="6" eb="8">
      <t>ウリアゲ</t>
    </rPh>
    <rPh sb="8" eb="9">
      <t>ダカ</t>
    </rPh>
    <phoneticPr fontId="6"/>
  </si>
  <si>
    <t>今後2ヶ月間の売上高の見込み</t>
    <rPh sb="0" eb="2">
      <t>コンゴ</t>
    </rPh>
    <rPh sb="4" eb="5">
      <t>ゲツ</t>
    </rPh>
    <rPh sb="5" eb="6">
      <t>アイダ</t>
    </rPh>
    <rPh sb="7" eb="9">
      <t>ウリアゲ</t>
    </rPh>
    <rPh sb="9" eb="10">
      <t>ダカ</t>
    </rPh>
    <rPh sb="11" eb="13">
      <t>ミコミ</t>
    </rPh>
    <phoneticPr fontId="6"/>
  </si>
  <si>
    <t>月</t>
    <rPh sb="0" eb="1">
      <t>ツキ</t>
    </rPh>
    <phoneticPr fontId="1"/>
  </si>
  <si>
    <t>【減少率について】</t>
    <rPh sb="1" eb="4">
      <t>ゲンショウリツ</t>
    </rPh>
    <phoneticPr fontId="6"/>
  </si>
  <si>
    <t>×100 =</t>
    <phoneticPr fontId="6"/>
  </si>
  <si>
    <t>×100 =</t>
    <phoneticPr fontId="6"/>
  </si>
  <si>
    <t>×100 =</t>
    <phoneticPr fontId="6"/>
  </si>
  <si>
    <t>【Ａ】</t>
    <phoneticPr fontId="1"/>
  </si>
  <si>
    <t>【Ｂ】</t>
    <phoneticPr fontId="1"/>
  </si>
  <si>
    <t>【Ｃ】</t>
    <phoneticPr fontId="1"/>
  </si>
  <si>
    <t>前年同月の売上高</t>
    <rPh sb="0" eb="2">
      <t>ゼンネン</t>
    </rPh>
    <rPh sb="2" eb="3">
      <t>ドウ</t>
    </rPh>
    <rPh sb="3" eb="4">
      <t>ツキ</t>
    </rPh>
    <rPh sb="5" eb="7">
      <t>ウリアゲ</t>
    </rPh>
    <rPh sb="7" eb="8">
      <t>タカ</t>
    </rPh>
    <phoneticPr fontId="6"/>
  </si>
  <si>
    <t>Ｂ</t>
    <phoneticPr fontId="6"/>
  </si>
  <si>
    <t>Ｂ-Ａ</t>
    <phoneticPr fontId="6"/>
  </si>
  <si>
    <t>（Ｂ+Ｄ）-（Ａ+Ｃ）</t>
    <phoneticPr fontId="6"/>
  </si>
  <si>
    <t>（Ｂ+Ｄ）</t>
    <phoneticPr fontId="6"/>
  </si>
  <si>
    <t>Ａ　+　Ｃ　＝</t>
    <phoneticPr fontId="1"/>
  </si>
  <si>
    <t>Ｂ　+　Ｄ　＝</t>
    <phoneticPr fontId="1"/>
  </si>
  <si>
    <t>電話番号</t>
    <rPh sb="0" eb="2">
      <t>デンワ</t>
    </rPh>
    <rPh sb="2" eb="4">
      <t>バンゴウ</t>
    </rPh>
    <phoneticPr fontId="1"/>
  </si>
  <si>
    <t>令和</t>
    <rPh sb="0" eb="2">
      <t>レイワ</t>
    </rPh>
    <phoneticPr fontId="1"/>
  </si>
  <si>
    <t>昭和</t>
    <rPh sb="0" eb="2">
      <t>ショウワ</t>
    </rPh>
    <phoneticPr fontId="1"/>
  </si>
  <si>
    <t>平成</t>
    <rPh sb="0" eb="2">
      <t>ヘイセイ</t>
    </rPh>
    <phoneticPr fontId="1"/>
  </si>
  <si>
    <t>前年２か月間の売上高（実績）</t>
    <rPh sb="0" eb="2">
      <t>ゼンネン</t>
    </rPh>
    <rPh sb="4" eb="5">
      <t>ゲツ</t>
    </rPh>
    <rPh sb="5" eb="6">
      <t>カン</t>
    </rPh>
    <rPh sb="7" eb="9">
      <t>ウリアゲ</t>
    </rPh>
    <rPh sb="9" eb="10">
      <t>ダカ</t>
    </rPh>
    <rPh sb="11" eb="13">
      <t>ジッセキ</t>
    </rPh>
    <phoneticPr fontId="1"/>
  </si>
  <si>
    <t>令和　　年　　月　　日</t>
    <rPh sb="0" eb="2">
      <t>レイワ</t>
    </rPh>
    <rPh sb="4" eb="5">
      <t>ネン</t>
    </rPh>
    <rPh sb="7" eb="8">
      <t>ガツ</t>
    </rPh>
    <rPh sb="10" eb="11">
      <t>ニチ</t>
    </rPh>
    <phoneticPr fontId="1"/>
  </si>
  <si>
    <t>市入力欄</t>
    <rPh sb="0" eb="1">
      <t>シ</t>
    </rPh>
    <rPh sb="1" eb="3">
      <t>ニュウリョク</t>
    </rPh>
    <rPh sb="3" eb="4">
      <t>ラン</t>
    </rPh>
    <phoneticPr fontId="1"/>
  </si>
  <si>
    <t>代表者職・氏名（個人事業主の場合、氏名）</t>
    <rPh sb="0" eb="3">
      <t>ダイヒョウシャ</t>
    </rPh>
    <rPh sb="3" eb="4">
      <t>ショク</t>
    </rPh>
    <rPh sb="5" eb="7">
      <t>シメイ</t>
    </rPh>
    <rPh sb="6" eb="7">
      <t>メイ</t>
    </rPh>
    <rPh sb="8" eb="10">
      <t>コジン</t>
    </rPh>
    <rPh sb="10" eb="13">
      <t>ジギョウヌシ</t>
    </rPh>
    <rPh sb="14" eb="16">
      <t>バアイ</t>
    </rPh>
    <rPh sb="17" eb="19">
      <t>シメイ</t>
    </rPh>
    <phoneticPr fontId="1"/>
  </si>
  <si>
    <t>①　本認定とは別に、金融機関及び信用保証協会による金融上の審査があります。</t>
    <rPh sb="2" eb="3">
      <t>ホン</t>
    </rPh>
    <rPh sb="3" eb="5">
      <t>ニンテイ</t>
    </rPh>
    <rPh sb="7" eb="8">
      <t>ベツ</t>
    </rPh>
    <rPh sb="10" eb="12">
      <t>キンユウ</t>
    </rPh>
    <rPh sb="12" eb="14">
      <t>キカン</t>
    </rPh>
    <rPh sb="14" eb="15">
      <t>オヨ</t>
    </rPh>
    <rPh sb="16" eb="18">
      <t>シンヨウ</t>
    </rPh>
    <rPh sb="18" eb="20">
      <t>ホショウ</t>
    </rPh>
    <rPh sb="20" eb="22">
      <t>キョウカイ</t>
    </rPh>
    <rPh sb="25" eb="27">
      <t>キンユウ</t>
    </rPh>
    <rPh sb="27" eb="28">
      <t>ジョウ</t>
    </rPh>
    <rPh sb="29" eb="31">
      <t>シンサ</t>
    </rPh>
    <phoneticPr fontId="1"/>
  </si>
  <si>
    <t>セーフティネット５号認定（見込売上高による認定）　申請書作成のための入力表</t>
    <rPh sb="9" eb="10">
      <t>ゴウ</t>
    </rPh>
    <rPh sb="10" eb="12">
      <t>ニンテイ</t>
    </rPh>
    <rPh sb="13" eb="15">
      <t>ミコミ</t>
    </rPh>
    <rPh sb="15" eb="17">
      <t>ウリアゲ</t>
    </rPh>
    <rPh sb="17" eb="18">
      <t>ダカ</t>
    </rPh>
    <rPh sb="21" eb="23">
      <t>ニンテイ</t>
    </rPh>
    <rPh sb="25" eb="28">
      <t>シンセイショ</t>
    </rPh>
    <rPh sb="28" eb="30">
      <t>サクセイ</t>
    </rPh>
    <rPh sb="34" eb="36">
      <t>ニュウリョク</t>
    </rPh>
    <rPh sb="36" eb="37">
      <t>ヒョウ</t>
    </rPh>
    <phoneticPr fontId="1"/>
  </si>
  <si>
    <t>中小企業信用保険法第２条第５項第５号の規定による認定申請書（イ-⑤’）</t>
    <rPh sb="0" eb="4">
      <t>チュウショウキギョウ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</si>
  <si>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　私は、</t>
    <rPh sb="1" eb="2">
      <t>ワタシ</t>
    </rPh>
    <phoneticPr fontId="1"/>
  </si>
  <si>
    <t>起因して、下記のとおり、</t>
    <rPh sb="0" eb="2">
      <t>キイン</t>
    </rPh>
    <rPh sb="5" eb="7">
      <t>カキ</t>
    </rPh>
    <phoneticPr fontId="1"/>
  </si>
  <si>
    <t>　売上高等</t>
    <rPh sb="1" eb="3">
      <t>ウリアゲ</t>
    </rPh>
    <rPh sb="3" eb="4">
      <t>ダカ</t>
    </rPh>
    <rPh sb="4" eb="5">
      <t>トウ</t>
    </rPh>
    <phoneticPr fontId="1"/>
  </si>
  <si>
    <t>指定業種の減少率　</t>
    <rPh sb="0" eb="2">
      <t>シテイ</t>
    </rPh>
    <rPh sb="2" eb="4">
      <t>ギョウシュ</t>
    </rPh>
    <rPh sb="5" eb="8">
      <t>ゲンショウリツ</t>
    </rPh>
    <phoneticPr fontId="1"/>
  </si>
  <si>
    <t>全体の減少率</t>
    <rPh sb="0" eb="2">
      <t>ゼンタイ</t>
    </rPh>
    <rPh sb="3" eb="6">
      <t>ゲンショウリツ</t>
    </rPh>
    <phoneticPr fontId="1"/>
  </si>
  <si>
    <t>Ａ：申込み時点における最近１か月間の売上高等</t>
    <rPh sb="2" eb="4">
      <t>モウシコ</t>
    </rPh>
    <rPh sb="5" eb="7">
      <t>ジテン</t>
    </rPh>
    <rPh sb="11" eb="13">
      <t>サイキン</t>
    </rPh>
    <rPh sb="15" eb="16">
      <t>ゲツ</t>
    </rPh>
    <rPh sb="16" eb="17">
      <t>カン</t>
    </rPh>
    <rPh sb="18" eb="20">
      <t>ウリアゲ</t>
    </rPh>
    <rPh sb="20" eb="21">
      <t>ダカ</t>
    </rPh>
    <rPh sb="21" eb="22">
      <t>トウ</t>
    </rPh>
    <phoneticPr fontId="1"/>
  </si>
  <si>
    <t>指定業種の売上高等</t>
    <rPh sb="0" eb="2">
      <t>シテイ</t>
    </rPh>
    <rPh sb="2" eb="4">
      <t>ギョウシュ</t>
    </rPh>
    <rPh sb="5" eb="7">
      <t>ウリアゲ</t>
    </rPh>
    <rPh sb="7" eb="8">
      <t>ダカ</t>
    </rPh>
    <rPh sb="8" eb="9">
      <t>トウ</t>
    </rPh>
    <phoneticPr fontId="1"/>
  </si>
  <si>
    <t>全体の売上高等</t>
    <rPh sb="0" eb="2">
      <t>ゼンタイ</t>
    </rPh>
    <rPh sb="3" eb="5">
      <t>ウリアゲ</t>
    </rPh>
    <rPh sb="5" eb="6">
      <t>ダカ</t>
    </rPh>
    <rPh sb="6" eb="7">
      <t>トウ</t>
    </rPh>
    <phoneticPr fontId="1"/>
  </si>
  <si>
    <t>指定業種の減少率</t>
    <rPh sb="0" eb="2">
      <t>シテイ</t>
    </rPh>
    <rPh sb="2" eb="4">
      <t>ギョウシュ</t>
    </rPh>
    <rPh sb="5" eb="8">
      <t>ゲンショウリツ</t>
    </rPh>
    <phoneticPr fontId="1"/>
  </si>
  <si>
    <t>（注1）本様式は、指定業種及び申請者全体の売上高等の双方が認定基準を満たす場合に使用する。
　　　 本様式は一つの指定業種に属する業種を営んでいる場合にも使用する。
　　　 その場合には、指定業種の売上高等は申請者全体の売上高等を記載する。</t>
    <rPh sb="1" eb="2">
      <t>チュウ</t>
    </rPh>
    <rPh sb="4" eb="5">
      <t>ホン</t>
    </rPh>
    <rPh sb="5" eb="7">
      <t>ヨウシキ</t>
    </rPh>
    <rPh sb="9" eb="11">
      <t>シテイ</t>
    </rPh>
    <rPh sb="11" eb="13">
      <t>ギョウシュ</t>
    </rPh>
    <rPh sb="13" eb="14">
      <t>オヨ</t>
    </rPh>
    <rPh sb="15" eb="18">
      <t>シンセイシャ</t>
    </rPh>
    <rPh sb="18" eb="20">
      <t>ゼンタイ</t>
    </rPh>
    <rPh sb="21" eb="23">
      <t>ウリアゲ</t>
    </rPh>
    <rPh sb="23" eb="24">
      <t>ダカ</t>
    </rPh>
    <rPh sb="24" eb="25">
      <t>トウ</t>
    </rPh>
    <rPh sb="26" eb="28">
      <t>ソウホウ</t>
    </rPh>
    <rPh sb="29" eb="31">
      <t>ニンテイ</t>
    </rPh>
    <rPh sb="31" eb="33">
      <t>キジュン</t>
    </rPh>
    <rPh sb="34" eb="35">
      <t>ミ</t>
    </rPh>
    <rPh sb="37" eb="39">
      <t>バアイ</t>
    </rPh>
    <rPh sb="40" eb="42">
      <t>シヨウ</t>
    </rPh>
    <rPh sb="50" eb="51">
      <t>ホン</t>
    </rPh>
    <rPh sb="51" eb="53">
      <t>ヨウシキ</t>
    </rPh>
    <rPh sb="54" eb="55">
      <t>ヒト</t>
    </rPh>
    <rPh sb="57" eb="59">
      <t>シテイ</t>
    </rPh>
    <rPh sb="59" eb="61">
      <t>ギョウシュ</t>
    </rPh>
    <rPh sb="62" eb="63">
      <t>ゾク</t>
    </rPh>
    <rPh sb="65" eb="67">
      <t>ギョウシュ</t>
    </rPh>
    <rPh sb="68" eb="69">
      <t>イトナ</t>
    </rPh>
    <rPh sb="73" eb="75">
      <t>バアイ</t>
    </rPh>
    <rPh sb="77" eb="79">
      <t>シヨウ</t>
    </rPh>
    <rPh sb="89" eb="91">
      <t>バアイ</t>
    </rPh>
    <rPh sb="94" eb="96">
      <t>シテイ</t>
    </rPh>
    <rPh sb="96" eb="98">
      <t>ギョウシュ</t>
    </rPh>
    <rPh sb="99" eb="101">
      <t>ウリアゲ</t>
    </rPh>
    <rPh sb="101" eb="102">
      <t>ダカ</t>
    </rPh>
    <rPh sb="102" eb="103">
      <t>トウ</t>
    </rPh>
    <rPh sb="104" eb="107">
      <t>シンセイシャ</t>
    </rPh>
    <rPh sb="107" eb="109">
      <t>ゼンタイ</t>
    </rPh>
    <rPh sb="110" eb="112">
      <t>ウリアゲ</t>
    </rPh>
    <rPh sb="112" eb="113">
      <t>ダカ</t>
    </rPh>
    <rPh sb="113" eb="114">
      <t>トウ</t>
    </rPh>
    <rPh sb="115" eb="117">
      <t>キサイ</t>
    </rPh>
    <phoneticPr fontId="1"/>
  </si>
  <si>
    <t>（注2）には、主たる事業が属する業種（日本標準産業分類の中分類番号と中分類業種名）を記載。</t>
    <rPh sb="1" eb="2">
      <t>チュウ</t>
    </rPh>
    <rPh sb="7" eb="8">
      <t>シュ</t>
    </rPh>
    <rPh sb="10" eb="12">
      <t>ジギョウ</t>
    </rPh>
    <rPh sb="13" eb="14">
      <t>ゾク</t>
    </rPh>
    <rPh sb="16" eb="18">
      <t>ギョウシュ</t>
    </rPh>
    <rPh sb="19" eb="21">
      <t>ニホン</t>
    </rPh>
    <rPh sb="21" eb="23">
      <t>ヒョウジュン</t>
    </rPh>
    <rPh sb="23" eb="25">
      <t>サンギョウ</t>
    </rPh>
    <rPh sb="25" eb="27">
      <t>ブンルイ</t>
    </rPh>
    <rPh sb="28" eb="31">
      <t>チュウブンルイ</t>
    </rPh>
    <rPh sb="31" eb="33">
      <t>バンゴウ</t>
    </rPh>
    <rPh sb="34" eb="37">
      <t>チュウブンルイ</t>
    </rPh>
    <rPh sb="37" eb="40">
      <t>ギョウシュメイ</t>
    </rPh>
    <rPh sb="42" eb="44">
      <t>キサイ</t>
    </rPh>
    <phoneticPr fontId="1"/>
  </si>
  <si>
    <t>（注3）には、「販売数量の減少」又は「売上高の減少」等を入れる。</t>
    <rPh sb="1" eb="2">
      <t>チュウ</t>
    </rPh>
    <rPh sb="8" eb="10">
      <t>ハンバイ</t>
    </rPh>
    <rPh sb="10" eb="12">
      <t>スウリョウ</t>
    </rPh>
    <rPh sb="13" eb="15">
      <t>ゲンショウ</t>
    </rPh>
    <rPh sb="16" eb="17">
      <t>マタ</t>
    </rPh>
    <rPh sb="19" eb="21">
      <t>ウリアゲ</t>
    </rPh>
    <rPh sb="21" eb="22">
      <t>ダカ</t>
    </rPh>
    <rPh sb="23" eb="25">
      <t>ゲンショウ</t>
    </rPh>
    <rPh sb="26" eb="27">
      <t>トウ</t>
    </rPh>
    <rPh sb="28" eb="29">
      <t>イ</t>
    </rPh>
    <phoneticPr fontId="1"/>
  </si>
  <si>
    <t>主たる事業の業種</t>
    <rPh sb="0" eb="1">
      <t>シュ</t>
    </rPh>
    <rPh sb="3" eb="5">
      <t>ジギョウ</t>
    </rPh>
    <rPh sb="6" eb="8">
      <t>ギョウシュ</t>
    </rPh>
    <phoneticPr fontId="1"/>
  </si>
  <si>
    <t>申請理由（選択）</t>
    <rPh sb="0" eb="2">
      <t>シンセイ</t>
    </rPh>
    <rPh sb="2" eb="4">
      <t>リユウ</t>
    </rPh>
    <rPh sb="5" eb="7">
      <t>センタク</t>
    </rPh>
    <phoneticPr fontId="1"/>
  </si>
  <si>
    <t>販売数量の減少</t>
    <rPh sb="0" eb="2">
      <t>ハンバイ</t>
    </rPh>
    <rPh sb="2" eb="4">
      <t>スウリョウ</t>
    </rPh>
    <rPh sb="5" eb="7">
      <t>ゲンショウ</t>
    </rPh>
    <phoneticPr fontId="1"/>
  </si>
  <si>
    <t>売上高の減少</t>
    <rPh sb="0" eb="2">
      <t>ウリアゲ</t>
    </rPh>
    <rPh sb="2" eb="3">
      <t>ダカ</t>
    </rPh>
    <rPh sb="4" eb="6">
      <t>ゲンショウ</t>
    </rPh>
    <phoneticPr fontId="1"/>
  </si>
  <si>
    <t>指定業種分</t>
    <rPh sb="0" eb="2">
      <t>シテイ</t>
    </rPh>
    <rPh sb="2" eb="4">
      <t>ギョウシュ</t>
    </rPh>
    <rPh sb="4" eb="5">
      <t>ブン</t>
    </rPh>
    <phoneticPr fontId="1"/>
  </si>
  <si>
    <t>保証対象外の業種分を含む全体</t>
    <rPh sb="0" eb="2">
      <t>ホショウ</t>
    </rPh>
    <rPh sb="2" eb="4">
      <t>タイショウ</t>
    </rPh>
    <rPh sb="4" eb="5">
      <t>ガイ</t>
    </rPh>
    <rPh sb="6" eb="8">
      <t>ギョウシュ</t>
    </rPh>
    <rPh sb="8" eb="9">
      <t>ブン</t>
    </rPh>
    <rPh sb="10" eb="11">
      <t>フク</t>
    </rPh>
    <rPh sb="12" eb="13">
      <t>ゼン</t>
    </rPh>
    <rPh sb="13" eb="14">
      <t>タイ</t>
    </rPh>
    <phoneticPr fontId="1"/>
  </si>
  <si>
    <t>合計</t>
    <rPh sb="0" eb="2">
      <t>ゴウケイ</t>
    </rPh>
    <phoneticPr fontId="1"/>
  </si>
  <si>
    <t>【指定業種】</t>
    <rPh sb="1" eb="3">
      <t>シテイ</t>
    </rPh>
    <rPh sb="3" eb="5">
      <t>ギョウシュ</t>
    </rPh>
    <phoneticPr fontId="1"/>
  </si>
  <si>
    <t>【全体】</t>
    <rPh sb="1" eb="3">
      <t>ゼンタイ</t>
    </rPh>
    <phoneticPr fontId="1"/>
  </si>
  <si>
    <t>中小企業信用保険法第２条第５項第５号（イ-⑤’）認定申請にかかる別紙計算書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4" eb="26">
      <t>ニンテイ</t>
    </rPh>
    <rPh sb="26" eb="28">
      <t>シンセイ</t>
    </rPh>
    <rPh sb="32" eb="34">
      <t>ベッシ</t>
    </rPh>
    <rPh sb="34" eb="37">
      <t>ケイサンショ</t>
    </rPh>
    <phoneticPr fontId="1"/>
  </si>
  <si>
    <t>１．最近１か月間の売上高等について</t>
    <rPh sb="2" eb="4">
      <t>サイキン</t>
    </rPh>
    <rPh sb="6" eb="8">
      <t>ゲツカン</t>
    </rPh>
    <rPh sb="9" eb="11">
      <t>ウリアゲ</t>
    </rPh>
    <rPh sb="11" eb="12">
      <t>ダカ</t>
    </rPh>
    <rPh sb="12" eb="13">
      <t>トウ</t>
    </rPh>
    <phoneticPr fontId="1"/>
  </si>
  <si>
    <t>（１）最近１か月間の売上高等</t>
    <rPh sb="3" eb="5">
      <t>サイキン</t>
    </rPh>
    <rPh sb="7" eb="9">
      <t>ゲツカン</t>
    </rPh>
    <rPh sb="10" eb="12">
      <t>ウリアゲ</t>
    </rPh>
    <rPh sb="12" eb="13">
      <t>ダカ</t>
    </rPh>
    <rPh sb="13" eb="14">
      <t>トウ</t>
    </rPh>
    <phoneticPr fontId="1"/>
  </si>
  <si>
    <t>最近の売上高等【Ａ】</t>
    <rPh sb="0" eb="2">
      <t>サイキン</t>
    </rPh>
    <rPh sb="3" eb="5">
      <t>ウリアゲ</t>
    </rPh>
    <rPh sb="5" eb="6">
      <t>ダカ</t>
    </rPh>
    <rPh sb="6" eb="7">
      <t>トウ</t>
    </rPh>
    <phoneticPr fontId="1"/>
  </si>
  <si>
    <t>年</t>
    <rPh sb="0" eb="1">
      <t>ネン</t>
    </rPh>
    <phoneticPr fontId="1"/>
  </si>
  <si>
    <t>月</t>
    <rPh sb="0" eb="1">
      <t>ガツ</t>
    </rPh>
    <phoneticPr fontId="1"/>
  </si>
  <si>
    <t>令和</t>
    <rPh sb="0" eb="2">
      <t>レイワ</t>
    </rPh>
    <phoneticPr fontId="1"/>
  </si>
  <si>
    <t>主たる業種</t>
    <rPh sb="0" eb="1">
      <t>シュ</t>
    </rPh>
    <rPh sb="3" eb="5">
      <t>ギョウシュ</t>
    </rPh>
    <phoneticPr fontId="1"/>
  </si>
  <si>
    <t>申請者全体</t>
    <rPh sb="0" eb="3">
      <t>シンセイシャ</t>
    </rPh>
    <rPh sb="3" eb="5">
      <t>ゼンタイ</t>
    </rPh>
    <phoneticPr fontId="1"/>
  </si>
  <si>
    <t>前年同月の売上高等【Ｂ】</t>
    <rPh sb="0" eb="2">
      <t>ゼンネン</t>
    </rPh>
    <rPh sb="2" eb="4">
      <t>ドウゲツ</t>
    </rPh>
    <rPh sb="5" eb="7">
      <t>ウリアゲ</t>
    </rPh>
    <rPh sb="7" eb="8">
      <t>ダカ</t>
    </rPh>
    <rPh sb="8" eb="9">
      <t>トウ</t>
    </rPh>
    <phoneticPr fontId="1"/>
  </si>
  <si>
    <t>【主たる業種】</t>
    <rPh sb="1" eb="2">
      <t>シュ</t>
    </rPh>
    <rPh sb="4" eb="6">
      <t>ギョウシュ</t>
    </rPh>
    <phoneticPr fontId="1"/>
  </si>
  <si>
    <t>【申請者全体】</t>
    <rPh sb="1" eb="4">
      <t>シンセイシャ</t>
    </rPh>
    <rPh sb="4" eb="6">
      <t>ゼンタイ</t>
    </rPh>
    <phoneticPr fontId="1"/>
  </si>
  <si>
    <t>≧５％（実績）</t>
    <rPh sb="4" eb="6">
      <t>ジッセキ</t>
    </rPh>
    <phoneticPr fontId="1"/>
  </si>
  <si>
    <t>２．最近３か月間の見込み売上高について</t>
    <rPh sb="2" eb="4">
      <t>サイキン</t>
    </rPh>
    <rPh sb="6" eb="8">
      <t>ゲツカン</t>
    </rPh>
    <rPh sb="9" eb="11">
      <t>ミコ</t>
    </rPh>
    <rPh sb="12" eb="14">
      <t>ウリアゲ</t>
    </rPh>
    <rPh sb="14" eb="15">
      <t>ダカ</t>
    </rPh>
    <phoneticPr fontId="1"/>
  </si>
  <si>
    <t>今後２か月の売上高等（見込）</t>
    <rPh sb="0" eb="2">
      <t>コンゴ</t>
    </rPh>
    <rPh sb="6" eb="8">
      <t>ウリアゲ</t>
    </rPh>
    <rPh sb="8" eb="9">
      <t>ダカ</t>
    </rPh>
    <rPh sb="9" eb="10">
      <t>トウ</t>
    </rPh>
    <rPh sb="11" eb="13">
      <t>ミコミ</t>
    </rPh>
    <phoneticPr fontId="1"/>
  </si>
  <si>
    <t>合　計【Ｃ】</t>
    <rPh sb="0" eb="1">
      <t>ゴウ</t>
    </rPh>
    <rPh sb="2" eb="3">
      <t>ケイ</t>
    </rPh>
    <phoneticPr fontId="1"/>
  </si>
  <si>
    <t>合　計【Ｄ】</t>
    <rPh sb="0" eb="1">
      <t>ゴウ</t>
    </rPh>
    <rPh sb="2" eb="3">
      <t>ケイ</t>
    </rPh>
    <phoneticPr fontId="1"/>
  </si>
  <si>
    <t>【申請者全体】</t>
    <rPh sb="1" eb="6">
      <t>シンセイシャゼンタイ</t>
    </rPh>
    <phoneticPr fontId="1"/>
  </si>
  <si>
    <t>≧５％（見込）</t>
    <rPh sb="4" eb="6">
      <t>ミコミ</t>
    </rPh>
    <phoneticPr fontId="1"/>
  </si>
  <si>
    <t>認定権者記載欄</t>
    <rPh sb="0" eb="2">
      <t>ニンテイ</t>
    </rPh>
    <rPh sb="2" eb="3">
      <t>ケン</t>
    </rPh>
    <rPh sb="3" eb="4">
      <t>シャ</t>
    </rPh>
    <rPh sb="4" eb="6">
      <t>キサイ</t>
    </rPh>
    <rPh sb="6" eb="7">
      <t>ラン</t>
    </rPh>
    <phoneticPr fontId="1"/>
  </si>
  <si>
    <t>②　市長村長又は特別区長から認定を受けた後、本認定の有効期間内に金融機関又は信用保証協会に対して、経営安定関連保証の申込みを行うことが必要です。</t>
    <rPh sb="2" eb="4">
      <t>シチョウ</t>
    </rPh>
    <rPh sb="4" eb="6">
      <t>ソンチョウ</t>
    </rPh>
    <rPh sb="6" eb="7">
      <t>マタ</t>
    </rPh>
    <rPh sb="8" eb="11">
      <t>トクベツク</t>
    </rPh>
    <rPh sb="11" eb="12">
      <t>チョウ</t>
    </rPh>
    <rPh sb="14" eb="16">
      <t>ニンテイ</t>
    </rPh>
    <rPh sb="17" eb="18">
      <t>ウ</t>
    </rPh>
    <rPh sb="20" eb="21">
      <t>アト</t>
    </rPh>
    <rPh sb="22" eb="23">
      <t>ホン</t>
    </rPh>
    <rPh sb="23" eb="25">
      <t>ニンテイ</t>
    </rPh>
    <rPh sb="26" eb="28">
      <t>ユウコウ</t>
    </rPh>
    <rPh sb="28" eb="30">
      <t>キカン</t>
    </rPh>
    <rPh sb="30" eb="31">
      <t>ナイ</t>
    </rPh>
    <rPh sb="32" eb="34">
      <t>キンユウ</t>
    </rPh>
    <rPh sb="34" eb="36">
      <t>キカン</t>
    </rPh>
    <rPh sb="36" eb="37">
      <t>マタ</t>
    </rPh>
    <rPh sb="38" eb="39">
      <t>シン</t>
    </rPh>
    <rPh sb="39" eb="40">
      <t>ヨウ</t>
    </rPh>
    <rPh sb="40" eb="42">
      <t>ホショウ</t>
    </rPh>
    <rPh sb="42" eb="44">
      <t>キョウカイ</t>
    </rPh>
    <rPh sb="45" eb="46">
      <t>タイ</t>
    </rPh>
    <rPh sb="49" eb="51">
      <t>ケイエイ</t>
    </rPh>
    <rPh sb="51" eb="52">
      <t>ヤス</t>
    </rPh>
    <rPh sb="52" eb="53">
      <t>サダム</t>
    </rPh>
    <rPh sb="53" eb="55">
      <t>カンレン</t>
    </rPh>
    <rPh sb="55" eb="57">
      <t>ホショウ</t>
    </rPh>
    <rPh sb="58" eb="60">
      <t>モウシコ</t>
    </rPh>
    <rPh sb="62" eb="63">
      <t>オコナ</t>
    </rPh>
    <rPh sb="67" eb="69">
      <t>ヒツヨウ</t>
    </rPh>
    <phoneticPr fontId="1"/>
  </si>
  <si>
    <t>を営んでいるが、令和2年新型コロナウイルス感染症の発生の影響に</t>
  </si>
  <si>
    <t>　　（イ）最近１か月間の売上高等</t>
    <rPh sb="5" eb="7">
      <t>サイキン</t>
    </rPh>
    <rPh sb="9" eb="10">
      <t>ゲツ</t>
    </rPh>
    <rPh sb="10" eb="11">
      <t>カン</t>
    </rPh>
    <rPh sb="12" eb="14">
      <t>ウリアゲ</t>
    </rPh>
    <rPh sb="14" eb="15">
      <t>ダカ</t>
    </rPh>
    <rPh sb="15" eb="16">
      <t>トウ</t>
    </rPh>
    <phoneticPr fontId="1"/>
  </si>
  <si>
    <t>　　（ロ）最近３か月間の売上高等の実績見込み</t>
    <rPh sb="5" eb="7">
      <t>サイキン</t>
    </rPh>
    <rPh sb="9" eb="11">
      <t>ゲツカン</t>
    </rPh>
    <rPh sb="12" eb="14">
      <t>ウリアゲ</t>
    </rPh>
    <rPh sb="14" eb="15">
      <t>ダカ</t>
    </rPh>
    <rPh sb="15" eb="16">
      <t>トウ</t>
    </rPh>
    <rPh sb="17" eb="19">
      <t>ジッセキ</t>
    </rPh>
    <rPh sb="19" eb="21">
      <t>ミコ</t>
    </rPh>
    <phoneticPr fontId="1"/>
  </si>
  <si>
    <t>りますので、中小企業信用保険法第2条第5項第5号の規定に基づき認定されるようお願いします。</t>
    <rPh sb="6" eb="8">
      <t>チュウショウ</t>
    </rPh>
    <rPh sb="8" eb="10">
      <t>キギョウ</t>
    </rPh>
    <rPh sb="10" eb="12">
      <t>シンヨウ</t>
    </rPh>
    <rPh sb="12" eb="15">
      <t>ホケンホウ</t>
    </rPh>
    <rPh sb="15" eb="16">
      <t>ダイ</t>
    </rPh>
    <rPh sb="17" eb="18">
      <t>ジョウ</t>
    </rPh>
    <rPh sb="18" eb="19">
      <t>ダイ</t>
    </rPh>
    <rPh sb="20" eb="21">
      <t>コウ</t>
    </rPh>
    <rPh sb="21" eb="22">
      <t>ダイ</t>
    </rPh>
    <rPh sb="23" eb="24">
      <t>ゴウ</t>
    </rPh>
    <rPh sb="25" eb="27">
      <t>キテイ</t>
    </rPh>
    <rPh sb="28" eb="29">
      <t>モト</t>
    </rPh>
    <rPh sb="31" eb="33">
      <t>ニンテイ</t>
    </rPh>
    <rPh sb="39" eb="40">
      <t>ネガ</t>
    </rPh>
    <phoneticPr fontId="1"/>
  </si>
  <si>
    <t>が生じているため、経営の安定に支障が生じてお</t>
    <phoneticPr fontId="1"/>
  </si>
  <si>
    <t>　様式第５-（イ）－⑤’</t>
    <rPh sb="1" eb="3">
      <t>ヨウシキ</t>
    </rPh>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</si>
</sst>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_);[Red]\(#,##0\)"/>
    <numFmt numFmtId="178" formatCode="0.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1"/>
      <color theme="1"/>
      <name val="ＭＳ ゴシック"/>
      <family val="3"/>
      <charset val="128"/>
    </font>
    <font>
      <sz val="11"/>
      <name val="ＭＳ 明朝"/>
      <family val="1"/>
      <charset val="128"/>
    </font>
    <font>
      <sz val="6"/>
      <name val="ＭＳ Ｐゴシック"/>
      <family val="3"/>
      <charset val="128"/>
    </font>
    <font>
      <sz val="11"/>
      <color indexed="12"/>
      <name val="ＭＳ 明朝"/>
      <family val="1"/>
      <charset val="128"/>
    </font>
    <font>
      <sz val="11"/>
      <name val="ＭＳ ゴシック"/>
      <family val="3"/>
      <charset val="128"/>
    </font>
    <font>
      <sz val="10"/>
      <name val="ＭＳ 明朝"/>
      <family val="1"/>
      <charset val="128"/>
    </font>
    <font>
      <b/>
      <sz val="11"/>
      <name val="ＭＳ 明朝"/>
      <family val="1"/>
      <charset val="128"/>
    </font>
    <font>
      <sz val="12"/>
      <color theme="1"/>
      <name val="UD デジタル 教科書体 NK-R"/>
      <family val="1"/>
      <charset val="128"/>
    </font>
    <font>
      <sz val="10"/>
      <color theme="1"/>
      <name val="UD デジタル 教科書体 NK-R"/>
      <family val="1"/>
      <charset val="128"/>
    </font>
    <font>
      <b/>
      <sz val="9"/>
      <color indexed="81"/>
      <name val="ＭＳ Ｐゴシック"/>
      <family val="3"/>
      <charset val="128"/>
    </font>
    <font>
      <sz val="11"/>
      <color theme="1"/>
      <name val="UD デジタル 教科書体 NK-R"/>
      <family val="1"/>
      <charset val="128"/>
    </font>
    <font>
      <b/>
      <sz val="12"/>
      <color theme="1"/>
      <name val="ＭＳ Ｐゴシック"/>
      <family val="3"/>
      <charset val="128"/>
      <scheme val="minor"/>
    </font>
    <font>
      <sz val="9"/>
      <color theme="1"/>
      <name val="ＭＳ 明朝"/>
      <family val="1"/>
      <charset val="128"/>
    </font>
    <font>
      <sz val="9"/>
      <color theme="1"/>
      <name val="ＭＳ Ｐゴシック"/>
      <family val="2"/>
      <charset val="128"/>
      <scheme val="minor"/>
    </font>
    <font>
      <sz val="9"/>
      <color theme="1"/>
      <name val="UD デジタル 教科書体 NK-R"/>
      <family val="1"/>
      <charset val="128"/>
    </font>
    <font>
      <sz val="9"/>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16">
    <border>
      <left/>
      <right/>
      <top/>
      <bottom/>
      <diagonal/>
    </border>
    <border>
      <left/>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bottom/>
      <diagonal/>
    </border>
    <border>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28">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Fill="1" applyBorder="1">
      <alignment vertical="center"/>
    </xf>
    <xf numFmtId="0" fontId="4" fillId="0" borderId="0" xfId="0" applyFo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1" xfId="0" applyFont="1" applyBorder="1" applyAlignment="1">
      <alignment vertical="center"/>
    </xf>
    <xf numFmtId="0" fontId="0" fillId="0" borderId="0" xfId="0" applyBorder="1" applyAlignment="1">
      <alignment vertical="center"/>
    </xf>
    <xf numFmtId="0" fontId="3" fillId="0" borderId="8" xfId="0" applyFont="1" applyBorder="1">
      <alignment vertical="center"/>
    </xf>
    <xf numFmtId="0" fontId="3" fillId="0" borderId="9" xfId="0" applyFont="1" applyBorder="1">
      <alignment vertical="center"/>
    </xf>
    <xf numFmtId="0" fontId="2" fillId="0" borderId="1" xfId="0" applyFont="1" applyBorder="1">
      <alignment vertical="center"/>
    </xf>
    <xf numFmtId="0" fontId="0" fillId="0" borderId="0" xfId="0" applyFill="1" applyBorder="1">
      <alignment vertical="center"/>
    </xf>
    <xf numFmtId="0" fontId="5" fillId="0" borderId="0" xfId="0" applyFont="1" applyFill="1" applyBorder="1" applyAlignment="1">
      <alignment vertical="center"/>
    </xf>
    <xf numFmtId="0" fontId="0" fillId="0" borderId="0" xfId="0"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176" fontId="5" fillId="0" borderId="0" xfId="0" applyNumberFormat="1" applyFont="1" applyFill="1" applyBorder="1" applyAlignment="1">
      <alignment horizontal="right" vertical="center"/>
    </xf>
    <xf numFmtId="0" fontId="0" fillId="0" borderId="0" xfId="0" applyFill="1" applyBorder="1" applyAlignment="1">
      <alignment horizontal="right" vertical="center"/>
    </xf>
    <xf numFmtId="0" fontId="0" fillId="0" borderId="0" xfId="0" applyFill="1">
      <alignment vertical="center"/>
    </xf>
    <xf numFmtId="0" fontId="3" fillId="0" borderId="11" xfId="0" applyFont="1" applyBorder="1" applyAlignment="1">
      <alignment vertical="center"/>
    </xf>
    <xf numFmtId="0" fontId="0" fillId="0" borderId="12" xfId="0" applyBorder="1" applyAlignment="1">
      <alignment vertical="center"/>
    </xf>
    <xf numFmtId="0" fontId="3" fillId="0" borderId="1" xfId="0" applyFont="1" applyFill="1" applyBorder="1">
      <alignment vertical="center"/>
    </xf>
    <xf numFmtId="176" fontId="11" fillId="0" borderId="0" xfId="0" applyNumberFormat="1" applyFont="1" applyBorder="1" applyAlignment="1">
      <alignment vertical="center"/>
    </xf>
    <xf numFmtId="0" fontId="9" fillId="0" borderId="0" xfId="0" applyFont="1" applyBorder="1" applyAlignment="1">
      <alignment horizontal="left" vertical="center"/>
    </xf>
    <xf numFmtId="178" fontId="10" fillId="0" borderId="0" xfId="0" applyNumberFormat="1" applyFont="1" applyBorder="1" applyAlignment="1">
      <alignment horizontal="left" vertical="center"/>
    </xf>
    <xf numFmtId="177"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4" fillId="0" borderId="0" xfId="0" applyFont="1" applyAlignment="1">
      <alignment vertical="center"/>
    </xf>
    <xf numFmtId="0" fontId="3" fillId="0" borderId="1" xfId="0" applyFont="1" applyBorder="1">
      <alignment vertical="center"/>
    </xf>
    <xf numFmtId="0" fontId="3" fillId="0" borderId="3" xfId="0" applyFont="1" applyBorder="1">
      <alignment vertical="center"/>
    </xf>
    <xf numFmtId="176" fontId="11" fillId="0" borderId="3" xfId="0" applyNumberFormat="1" applyFont="1" applyBorder="1" applyAlignment="1">
      <alignment vertical="center"/>
    </xf>
    <xf numFmtId="176" fontId="3" fillId="0" borderId="0" xfId="0" applyNumberFormat="1" applyFont="1" applyFill="1" applyBorder="1" applyAlignment="1">
      <alignment vertical="center" shrinkToFit="1"/>
    </xf>
    <xf numFmtId="0" fontId="0" fillId="0" borderId="0" xfId="0" applyBorder="1" applyAlignment="1">
      <alignment vertical="center" shrinkToFit="1"/>
    </xf>
    <xf numFmtId="0" fontId="14" fillId="0" borderId="1" xfId="0" applyFont="1" applyFill="1" applyBorder="1" applyAlignment="1">
      <alignment vertical="top"/>
    </xf>
    <xf numFmtId="0" fontId="16" fillId="0" borderId="0" xfId="0" applyFont="1" applyBorder="1">
      <alignment vertical="center"/>
    </xf>
    <xf numFmtId="0" fontId="16" fillId="0" borderId="0" xfId="0" applyFont="1">
      <alignment vertical="center"/>
    </xf>
    <xf numFmtId="0" fontId="18" fillId="0" borderId="0" xfId="0" applyFont="1" applyFill="1" applyBorder="1" applyAlignment="1">
      <alignment vertical="top"/>
    </xf>
    <xf numFmtId="0" fontId="0" fillId="0" borderId="3" xfId="0" applyBorder="1" applyAlignment="1">
      <alignment vertical="center" shrinkToFit="1"/>
    </xf>
    <xf numFmtId="0" fontId="0" fillId="0" borderId="0" xfId="0" applyBorder="1" applyAlignment="1">
      <alignment vertical="center" shrinkToFit="1"/>
    </xf>
    <xf numFmtId="0" fontId="0" fillId="0" borderId="0" xfId="0" applyAlignment="1">
      <alignment horizontal="left" vertical="center"/>
    </xf>
    <xf numFmtId="0" fontId="0" fillId="0" borderId="0" xfId="0" applyAlignment="1">
      <alignment vertical="center"/>
    </xf>
    <xf numFmtId="0" fontId="0" fillId="0" borderId="12" xfId="0" applyBorder="1" applyAlignment="1">
      <alignment vertical="center"/>
    </xf>
    <xf numFmtId="0" fontId="2" fillId="0" borderId="0" xfId="0" applyFont="1" applyAlignment="1">
      <alignment vertical="center"/>
    </xf>
    <xf numFmtId="0" fontId="2" fillId="0" borderId="11" xfId="0" applyFont="1" applyBorder="1" applyAlignment="1">
      <alignment vertical="center"/>
    </xf>
    <xf numFmtId="0" fontId="16" fillId="0" borderId="0" xfId="0" applyFont="1" applyBorder="1" applyAlignment="1">
      <alignment vertical="top"/>
    </xf>
    <xf numFmtId="176" fontId="11" fillId="0" borderId="0" xfId="0" applyNumberFormat="1" applyFont="1" applyFill="1" applyBorder="1" applyAlignment="1">
      <alignment shrinkToFit="1"/>
    </xf>
    <xf numFmtId="0" fontId="0" fillId="0" borderId="0" xfId="0" applyFill="1" applyBorder="1" applyAlignment="1">
      <alignment shrinkToFit="1"/>
    </xf>
    <xf numFmtId="0" fontId="8" fillId="0" borderId="0" xfId="0" applyFont="1" applyBorder="1" applyAlignment="1">
      <alignment vertical="center"/>
    </xf>
    <xf numFmtId="0" fontId="8" fillId="0" borderId="2" xfId="0" applyFont="1" applyBorder="1" applyAlignment="1">
      <alignment horizontal="center" vertical="center" shrinkToFit="1"/>
    </xf>
    <xf numFmtId="0" fontId="8" fillId="3"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3" borderId="5"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xf>
    <xf numFmtId="176" fontId="8" fillId="3" borderId="10" xfId="0" applyNumberFormat="1" applyFont="1" applyFill="1" applyBorder="1" applyAlignment="1">
      <alignment horizontal="right" vertical="center"/>
    </xf>
    <xf numFmtId="176" fontId="4" fillId="0" borderId="10" xfId="0" applyNumberFormat="1" applyFont="1" applyBorder="1" applyAlignment="1">
      <alignment vertical="center"/>
    </xf>
    <xf numFmtId="0" fontId="8" fillId="0" borderId="7"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176" fontId="8" fillId="3" borderId="2" xfId="0" applyNumberFormat="1" applyFont="1" applyFill="1" applyBorder="1" applyAlignment="1">
      <alignment horizontal="right" vertical="center"/>
    </xf>
    <xf numFmtId="0" fontId="4" fillId="0" borderId="3" xfId="0" applyFont="1" applyBorder="1" applyAlignment="1">
      <alignment horizontal="right" vertical="center"/>
    </xf>
    <xf numFmtId="176" fontId="4" fillId="3" borderId="2" xfId="0" applyNumberFormat="1" applyFont="1" applyFill="1" applyBorder="1" applyAlignment="1">
      <alignment horizontal="right" vertical="center"/>
    </xf>
    <xf numFmtId="176" fontId="4" fillId="0" borderId="3" xfId="0" applyNumberFormat="1" applyFont="1" applyBorder="1" applyAlignment="1">
      <alignment vertical="center"/>
    </xf>
    <xf numFmtId="176" fontId="4" fillId="0" borderId="4" xfId="0" applyNumberFormat="1" applyFont="1" applyBorder="1" applyAlignment="1">
      <alignment vertical="center"/>
    </xf>
    <xf numFmtId="0" fontId="8"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vertical="center"/>
    </xf>
    <xf numFmtId="0" fontId="0" fillId="0" borderId="10" xfId="0" applyBorder="1" applyAlignment="1">
      <alignment vertical="center" shrinkToFit="1"/>
    </xf>
    <xf numFmtId="0" fontId="0" fillId="3" borderId="10" xfId="0" applyFill="1" applyBorder="1" applyAlignment="1">
      <alignment vertical="center"/>
    </xf>
    <xf numFmtId="0" fontId="8"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8"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9"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0" fillId="3" borderId="10" xfId="0" applyFill="1" applyBorder="1" applyAlignment="1">
      <alignment vertical="center" shrinkToFit="1"/>
    </xf>
    <xf numFmtId="0" fontId="0" fillId="0" borderId="10" xfId="0" applyBorder="1" applyAlignment="1">
      <alignment vertical="center"/>
    </xf>
    <xf numFmtId="0" fontId="5" fillId="0" borderId="1" xfId="0" applyFont="1" applyBorder="1" applyAlignment="1">
      <alignment horizontal="center" vertical="center"/>
    </xf>
    <xf numFmtId="0" fontId="9" fillId="0" borderId="0" xfId="0" applyFont="1" applyBorder="1" applyAlignment="1">
      <alignment horizontal="left" vertical="center"/>
    </xf>
    <xf numFmtId="0" fontId="15" fillId="0" borderId="0" xfId="0" applyFont="1" applyAlignment="1">
      <alignment horizontal="center" vertical="center" shrinkToFit="1"/>
    </xf>
    <xf numFmtId="177"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177" fontId="5" fillId="0" borderId="1" xfId="0" applyNumberFormat="1" applyFont="1" applyBorder="1" applyAlignment="1">
      <alignment horizontal="center" vertical="center"/>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4" xfId="0" applyNumberFormat="1" applyFont="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176" fontId="0" fillId="0" borderId="2" xfId="0" applyNumberForma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horizontal="center" vertical="center"/>
    </xf>
    <xf numFmtId="178" fontId="10" fillId="0" borderId="0" xfId="0" applyNumberFormat="1" applyFont="1" applyBorder="1" applyAlignment="1">
      <alignment horizontal="left" vertical="center"/>
    </xf>
    <xf numFmtId="0" fontId="0" fillId="0" borderId="0" xfId="0" applyAlignment="1">
      <alignment horizontal="left" vertical="center"/>
    </xf>
    <xf numFmtId="176" fontId="0" fillId="0" borderId="3" xfId="0" applyNumberFormat="1" applyBorder="1" applyAlignment="1">
      <alignment vertical="center"/>
    </xf>
    <xf numFmtId="176" fontId="0" fillId="0" borderId="4" xfId="0" applyNumberFormat="1" applyBorder="1" applyAlignment="1">
      <alignment vertical="center"/>
    </xf>
    <xf numFmtId="0" fontId="0" fillId="0" borderId="0" xfId="0" applyAlignment="1">
      <alignment vertical="center" textRotation="255" shrinkToFit="1"/>
    </xf>
    <xf numFmtId="0" fontId="0" fillId="0" borderId="0" xfId="0" applyAlignment="1">
      <alignment vertical="center" textRotation="255"/>
    </xf>
    <xf numFmtId="0" fontId="3" fillId="0" borderId="2" xfId="0" applyFont="1" applyBorder="1" applyAlignment="1"/>
    <xf numFmtId="0" fontId="0" fillId="0" borderId="3" xfId="0" applyBorder="1" applyAlignment="1"/>
    <xf numFmtId="0" fontId="0" fillId="0" borderId="4" xfId="0" applyBorder="1" applyAlignment="1"/>
    <xf numFmtId="0" fontId="3" fillId="0" borderId="2" xfId="0" applyFont="1" applyBorder="1" applyAlignment="1">
      <alignment vertical="center"/>
    </xf>
    <xf numFmtId="0" fontId="2" fillId="0" borderId="0" xfId="0" applyFont="1" applyAlignment="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16" fillId="0" borderId="5" xfId="0" applyFont="1" applyBorder="1" applyAlignment="1">
      <alignment vertical="center" wrapText="1"/>
    </xf>
    <xf numFmtId="0" fontId="0" fillId="0" borderId="5" xfId="0" applyBorder="1" applyAlignment="1">
      <alignment vertical="center"/>
    </xf>
    <xf numFmtId="0" fontId="0" fillId="0" borderId="0" xfId="0" applyAlignment="1">
      <alignment vertical="center"/>
    </xf>
    <xf numFmtId="176" fontId="3" fillId="0" borderId="3" xfId="0" applyNumberFormat="1" applyFont="1" applyFill="1" applyBorder="1" applyAlignment="1">
      <alignment vertical="center" shrinkToFit="1"/>
    </xf>
    <xf numFmtId="0" fontId="0" fillId="0" borderId="3" xfId="0" applyBorder="1" applyAlignment="1">
      <alignment vertical="center" shrinkToFit="1"/>
    </xf>
    <xf numFmtId="0" fontId="3" fillId="0" borderId="3" xfId="0" applyFont="1" applyFill="1" applyBorder="1" applyAlignment="1">
      <alignment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176" fontId="11" fillId="2" borderId="0" xfId="0" applyNumberFormat="1" applyFont="1" applyFill="1" applyBorder="1" applyAlignment="1">
      <alignment shrinkToFit="1"/>
    </xf>
    <xf numFmtId="0" fontId="0" fillId="0" borderId="0" xfId="0" applyAlignment="1">
      <alignment shrinkToFit="1"/>
    </xf>
    <xf numFmtId="0" fontId="3" fillId="0" borderId="0" xfId="0" applyFont="1" applyFill="1" applyBorder="1" applyAlignment="1">
      <alignment vertical="center" shrinkToFit="1"/>
    </xf>
    <xf numFmtId="178" fontId="14" fillId="2" borderId="0" xfId="0" applyNumberFormat="1" applyFont="1" applyFill="1" applyBorder="1" applyAlignment="1">
      <alignment shrinkToFit="1"/>
    </xf>
    <xf numFmtId="0" fontId="0" fillId="0" borderId="0" xfId="0" applyFont="1" applyBorder="1" applyAlignment="1">
      <alignment shrinkToFit="1"/>
    </xf>
    <xf numFmtId="0" fontId="0" fillId="0" borderId="1" xfId="0" applyBorder="1" applyAlignment="1">
      <alignment vertical="center"/>
    </xf>
    <xf numFmtId="0" fontId="16" fillId="0" borderId="0" xfId="0" applyFont="1" applyBorder="1" applyAlignment="1">
      <alignment vertical="center" shrinkToFit="1"/>
    </xf>
    <xf numFmtId="0" fontId="17" fillId="0" borderId="0" xfId="0" applyFont="1" applyAlignment="1">
      <alignment vertical="center" shrinkToFit="1"/>
    </xf>
    <xf numFmtId="0" fontId="16" fillId="0" borderId="0" xfId="0" applyFont="1" applyBorder="1" applyAlignment="1">
      <alignment vertical="top" wrapText="1"/>
    </xf>
    <xf numFmtId="0" fontId="17" fillId="0" borderId="0" xfId="0" applyFont="1" applyAlignment="1">
      <alignment vertical="top" wrapText="1"/>
    </xf>
    <xf numFmtId="176" fontId="11" fillId="2" borderId="3" xfId="0" applyNumberFormat="1" applyFont="1" applyFill="1" applyBorder="1" applyAlignment="1">
      <alignment shrinkToFit="1"/>
    </xf>
    <xf numFmtId="0" fontId="0" fillId="2" borderId="3" xfId="0" applyFill="1" applyBorder="1" applyAlignment="1">
      <alignment shrinkToFit="1"/>
    </xf>
    <xf numFmtId="0" fontId="11" fillId="2" borderId="0" xfId="0" applyFont="1" applyFill="1" applyBorder="1" applyAlignment="1">
      <alignment vertical="center"/>
    </xf>
    <xf numFmtId="0" fontId="12" fillId="2" borderId="0" xfId="0" applyFont="1" applyFill="1" applyBorder="1" applyAlignment="1">
      <alignment vertical="center"/>
    </xf>
    <xf numFmtId="0" fontId="3" fillId="0" borderId="11" xfId="0"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3" fillId="0" borderId="0" xfId="0" applyFont="1" applyBorder="1" applyAlignment="1">
      <alignment horizontal="center" vertical="center"/>
    </xf>
    <xf numFmtId="178" fontId="14" fillId="2" borderId="3" xfId="0" applyNumberFormat="1" applyFont="1" applyFill="1" applyBorder="1" applyAlignment="1">
      <alignment shrinkToFit="1"/>
    </xf>
    <xf numFmtId="178" fontId="14" fillId="2" borderId="1" xfId="0" applyNumberFormat="1" applyFont="1" applyFill="1" applyBorder="1" applyAlignment="1">
      <alignment horizontal="center" shrinkToFit="1"/>
    </xf>
    <xf numFmtId="0" fontId="0" fillId="0" borderId="1" xfId="0" applyFont="1" applyBorder="1" applyAlignment="1">
      <alignment horizontal="center" shrinkToFit="1"/>
    </xf>
    <xf numFmtId="178" fontId="14" fillId="2" borderId="3" xfId="0" applyNumberFormat="1" applyFont="1" applyFill="1" applyBorder="1" applyAlignment="1">
      <alignment horizontal="center" shrinkToFit="1"/>
    </xf>
    <xf numFmtId="0" fontId="2" fillId="2" borderId="1" xfId="0" applyFont="1" applyFill="1" applyBorder="1" applyAlignment="1">
      <alignment vertical="center" shrinkToFit="1"/>
    </xf>
    <xf numFmtId="0" fontId="2" fillId="0" borderId="11" xfId="0" applyFont="1" applyBorder="1" applyAlignment="1">
      <alignment vertical="center" shrinkToFit="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0" fillId="0" borderId="12" xfId="0" applyBorder="1" applyAlignment="1">
      <alignment vertical="center"/>
    </xf>
    <xf numFmtId="0" fontId="11" fillId="2" borderId="0" xfId="0" applyFont="1" applyFill="1" applyBorder="1" applyAlignment="1">
      <alignment vertical="center" shrinkToFit="1"/>
    </xf>
    <xf numFmtId="0" fontId="2" fillId="0" borderId="0" xfId="0" applyFont="1" applyAlignment="1">
      <alignment horizontal="center" vertical="center"/>
    </xf>
    <xf numFmtId="0" fontId="2" fillId="0" borderId="8" xfId="0" applyFont="1" applyFill="1" applyBorder="1" applyAlignment="1">
      <alignment horizontal="right" vertical="center"/>
    </xf>
    <xf numFmtId="0" fontId="2" fillId="0" borderId="1" xfId="0" applyFont="1" applyFill="1" applyBorder="1" applyAlignment="1">
      <alignment horizontal="right" vertical="center"/>
    </xf>
    <xf numFmtId="0" fontId="2" fillId="0" borderId="7" xfId="0" applyFont="1" applyBorder="1" applyAlignment="1">
      <alignment horizontal="center" vertical="center"/>
    </xf>
    <xf numFmtId="0" fontId="0" fillId="0" borderId="6" xfId="0" applyBorder="1" applyAlignment="1">
      <alignment vertical="center"/>
    </xf>
    <xf numFmtId="0" fontId="2" fillId="0" borderId="1" xfId="0" applyFont="1" applyBorder="1" applyAlignment="1">
      <alignment horizontal="center" vertical="center"/>
    </xf>
    <xf numFmtId="0" fontId="2" fillId="0" borderId="9"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11" fillId="2" borderId="2" xfId="0" applyNumberFormat="1" applyFont="1" applyFill="1" applyBorder="1" applyAlignment="1">
      <alignment horizontal="right" vertical="center"/>
    </xf>
    <xf numFmtId="176" fontId="0" fillId="2" borderId="3" xfId="0" applyNumberFormat="1" applyFill="1" applyBorder="1" applyAlignment="1">
      <alignment horizontal="right" vertical="center"/>
    </xf>
    <xf numFmtId="176" fontId="0" fillId="2" borderId="4" xfId="0" applyNumberFormat="1" applyFill="1" applyBorder="1" applyAlignment="1">
      <alignment horizontal="right" vertical="center"/>
    </xf>
    <xf numFmtId="176" fontId="0" fillId="2" borderId="3" xfId="0" applyNumberFormat="1" applyFill="1" applyBorder="1" applyAlignment="1">
      <alignment vertical="center"/>
    </xf>
    <xf numFmtId="176" fontId="0" fillId="2" borderId="4" xfId="0" applyNumberFormat="1" applyFill="1" applyBorder="1" applyAlignment="1">
      <alignment vertical="center"/>
    </xf>
    <xf numFmtId="178" fontId="11" fillId="2" borderId="1" xfId="0" applyNumberFormat="1" applyFont="1" applyFill="1" applyBorder="1" applyAlignment="1">
      <alignment horizontal="center" vertical="center"/>
    </xf>
    <xf numFmtId="178" fontId="11" fillId="0" borderId="1" xfId="0" applyNumberFormat="1" applyFont="1" applyBorder="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2" fillId="0" borderId="1" xfId="0" applyFont="1" applyBorder="1" applyAlignment="1">
      <alignment vertical="center"/>
    </xf>
    <xf numFmtId="0" fontId="11" fillId="0" borderId="0" xfId="0" applyFont="1" applyFill="1" applyAlignment="1">
      <alignment vertical="center"/>
    </xf>
    <xf numFmtId="0" fontId="11" fillId="2" borderId="0" xfId="0" applyFont="1" applyFill="1" applyAlignment="1">
      <alignment vertical="center" shrinkToFit="1"/>
    </xf>
    <xf numFmtId="0" fontId="11" fillId="2" borderId="1" xfId="0" applyFont="1" applyFill="1" applyBorder="1" applyAlignment="1">
      <alignment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2" xfId="0" applyFont="1" applyBorder="1" applyAlignment="1">
      <alignment horizontal="center" vertical="center"/>
    </xf>
    <xf numFmtId="176" fontId="11" fillId="2" borderId="2" xfId="0" applyNumberFormat="1" applyFont="1" applyFill="1" applyBorder="1" applyAlignment="1">
      <alignment vertical="center"/>
    </xf>
    <xf numFmtId="176" fontId="11" fillId="2" borderId="3" xfId="0" applyNumberFormat="1" applyFont="1" applyFill="1" applyBorder="1" applyAlignment="1">
      <alignment vertical="center"/>
    </xf>
    <xf numFmtId="176" fontId="11" fillId="2" borderId="4" xfId="0" applyNumberFormat="1" applyFont="1" applyFill="1" applyBorder="1" applyAlignment="1">
      <alignment vertical="center"/>
    </xf>
    <xf numFmtId="176" fontId="11" fillId="0" borderId="3" xfId="0" applyNumberFormat="1" applyFont="1" applyBorder="1" applyAlignment="1">
      <alignment vertical="center"/>
    </xf>
    <xf numFmtId="176" fontId="11" fillId="0" borderId="4" xfId="0" applyNumberFormat="1" applyFont="1" applyBorder="1" applyAlignment="1">
      <alignment vertical="center"/>
    </xf>
    <xf numFmtId="0" fontId="2" fillId="0" borderId="0" xfId="0" applyFont="1" applyAlignment="1">
      <alignment horizontal="right" vertical="center" shrinkToFit="1"/>
    </xf>
    <xf numFmtId="0" fontId="0" fillId="0" borderId="0" xfId="0" applyAlignment="1">
      <alignment horizontal="right" vertical="center" shrinkToFit="1"/>
    </xf>
    <xf numFmtId="0" fontId="4" fillId="0" borderId="0" xfId="0" applyFont="1" applyAlignment="1">
      <alignment vertical="center" shrinkToFit="1"/>
    </xf>
    <xf numFmtId="0" fontId="4" fillId="0" borderId="0" xfId="0" applyFont="1" applyAlignment="1">
      <alignment horizontal="right" vertical="center" shrinkToFit="1"/>
    </xf>
    <xf numFmtId="178" fontId="11" fillId="2" borderId="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238125</xdr:colOff>
      <xdr:row>0</xdr:row>
      <xdr:rowOff>190500</xdr:rowOff>
    </xdr:from>
    <xdr:to>
      <xdr:col>31</xdr:col>
      <xdr:colOff>104775</xdr:colOff>
      <xdr:row>8</xdr:row>
      <xdr:rowOff>266700</xdr:rowOff>
    </xdr:to>
    <xdr:sp macro="" textlink="">
      <xdr:nvSpPr>
        <xdr:cNvPr id="2" name="テキスト ボックス 1"/>
        <xdr:cNvSpPr txBox="1"/>
      </xdr:nvSpPr>
      <xdr:spPr>
        <a:xfrm>
          <a:off x="6096000" y="190500"/>
          <a:ext cx="2628900" cy="228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申請書等の作成方法</a:t>
          </a:r>
          <a:r>
            <a:rPr kumimoji="1" lang="en-US" altLang="ja-JP" sz="1100"/>
            <a:t>】</a:t>
          </a:r>
        </a:p>
        <a:p>
          <a:endParaRPr kumimoji="1" lang="en-US" altLang="ja-JP" sz="1100"/>
        </a:p>
        <a:p>
          <a:r>
            <a:rPr kumimoji="1" lang="ja-JP" altLang="en-US" sz="1100"/>
            <a:t>①　オレンジ色の枠の部分に必要事項を入力してください。</a:t>
          </a:r>
          <a:endParaRPr kumimoji="1" lang="en-US" altLang="ja-JP" sz="1100"/>
        </a:p>
        <a:p>
          <a:endParaRPr kumimoji="1" lang="en-US" altLang="ja-JP" sz="1100"/>
        </a:p>
        <a:p>
          <a:r>
            <a:rPr kumimoji="1" lang="ja-JP" altLang="en-US" sz="1100"/>
            <a:t>②　「（印刷用）申請書」シートと「（印刷用）別紙計算書」シートに入力内容が反映されていることを確認し、各シートを印刷してください。</a:t>
          </a:r>
          <a:endParaRPr kumimoji="1" lang="en-US" altLang="ja-JP" sz="1100"/>
        </a:p>
        <a:p>
          <a:endParaRPr kumimoji="1" lang="en-US" altLang="ja-JP" sz="1100"/>
        </a:p>
        <a:p>
          <a:endParaRPr kumimoji="1" lang="ja-JP" altLang="en-US" sz="1100"/>
        </a:p>
      </xdr:txBody>
    </xdr:sp>
    <xdr:clientData/>
  </xdr:twoCellAnchor>
  <xdr:twoCellAnchor>
    <xdr:from>
      <xdr:col>16</xdr:col>
      <xdr:colOff>38100</xdr:colOff>
      <xdr:row>10</xdr:row>
      <xdr:rowOff>19050</xdr:rowOff>
    </xdr:from>
    <xdr:to>
      <xdr:col>23</xdr:col>
      <xdr:colOff>76201</xdr:colOff>
      <xdr:row>15</xdr:row>
      <xdr:rowOff>9524</xdr:rowOff>
    </xdr:to>
    <xdr:sp macro="" textlink="">
      <xdr:nvSpPr>
        <xdr:cNvPr id="4" name="テキスト ボックス 3"/>
        <xdr:cNvSpPr txBox="1"/>
      </xdr:nvSpPr>
      <xdr:spPr>
        <a:xfrm>
          <a:off x="4457700" y="2781300"/>
          <a:ext cx="1971676" cy="1371599"/>
        </a:xfrm>
        <a:prstGeom prst="downArrowCallout">
          <a:avLst>
            <a:gd name="adj1" fmla="val 15412"/>
            <a:gd name="adj2" fmla="val 14698"/>
            <a:gd name="adj3" fmla="val 8448"/>
            <a:gd name="adj4" fmla="val 84162"/>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１つの業種のみ行っている場合や、兼業で保証対象業種のみ行っている場合は</a:t>
          </a: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入力不要。</a:t>
          </a:r>
        </a:p>
        <a:p>
          <a:r>
            <a:rPr kumimoji="1" lang="ja-JP" altLang="en-US" sz="900">
              <a:latin typeface="HG丸ｺﾞｼｯｸM-PRO" panose="020F0600000000000000" pitchFamily="50" charset="-128"/>
              <a:ea typeface="HG丸ｺﾞｼｯｸM-PRO" panose="020F0600000000000000" pitchFamily="50" charset="-128"/>
            </a:rPr>
            <a:t>（農業など、保証対象外の業種を兼業で行っている場合、その売上を含めた申請者全体の売上を記載する。）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228601</xdr:colOff>
      <xdr:row>10</xdr:row>
      <xdr:rowOff>19050</xdr:rowOff>
    </xdr:from>
    <xdr:to>
      <xdr:col>16</xdr:col>
      <xdr:colOff>1</xdr:colOff>
      <xdr:row>14</xdr:row>
      <xdr:rowOff>257175</xdr:rowOff>
    </xdr:to>
    <xdr:sp macro="" textlink="">
      <xdr:nvSpPr>
        <xdr:cNvPr id="10" name="テキスト ボックス 9"/>
        <xdr:cNvSpPr txBox="1"/>
      </xdr:nvSpPr>
      <xdr:spPr>
        <a:xfrm>
          <a:off x="2438401" y="2781300"/>
          <a:ext cx="1981200" cy="1343025"/>
        </a:xfrm>
        <a:prstGeom prst="downArrowCallout">
          <a:avLst>
            <a:gd name="adj1" fmla="val 15412"/>
            <a:gd name="adj2" fmla="val 14698"/>
            <a:gd name="adj3" fmla="val 8448"/>
            <a:gd name="adj4" fmla="val 84734"/>
          </a:avLst>
        </a:prstGeom>
        <a:solidFill>
          <a:schemeClr val="accent4">
            <a:lumMod val="20000"/>
            <a:lumOff val="80000"/>
          </a:schemeClr>
        </a:solidFill>
        <a:ln w="9525" cmpd="sng">
          <a:solidFill>
            <a:sysClr val="window" lastClr="FFFFFF">
              <a:lumMod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原則、こちらを入力。</a:t>
          </a: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保証対象業種分の売上高を入力する。</a:t>
          </a:r>
          <a:endPar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農業など、保証対象外の業種を兼業で行っている場合は、</a:t>
          </a:r>
          <a:r>
            <a:rPr kumimoji="1" lang="ja-JP" altLang="en-US" sz="900" b="0" i="0" u="sng"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保証対象の業種分の売上のみ</a:t>
          </a: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を記載する。</a:t>
          </a:r>
          <a:endPar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xdr:col>
      <xdr:colOff>200025</xdr:colOff>
      <xdr:row>15</xdr:row>
      <xdr:rowOff>0</xdr:rowOff>
    </xdr:from>
    <xdr:to>
      <xdr:col>16</xdr:col>
      <xdr:colOff>47625</xdr:colOff>
      <xdr:row>23</xdr:row>
      <xdr:rowOff>104775</xdr:rowOff>
    </xdr:to>
    <xdr:sp macro="" textlink="">
      <xdr:nvSpPr>
        <xdr:cNvPr id="5" name="角丸四角形 4"/>
        <xdr:cNvSpPr/>
      </xdr:nvSpPr>
      <xdr:spPr>
        <a:xfrm>
          <a:off x="3238500" y="4143375"/>
          <a:ext cx="1228725" cy="2619375"/>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257175</xdr:colOff>
      <xdr:row>20</xdr:row>
      <xdr:rowOff>95251</xdr:rowOff>
    </xdr:from>
    <xdr:to>
      <xdr:col>9</xdr:col>
      <xdr:colOff>47625</xdr:colOff>
      <xdr:row>22</xdr:row>
      <xdr:rowOff>1</xdr:rowOff>
    </xdr:to>
    <xdr:sp macro="" textlink="">
      <xdr:nvSpPr>
        <xdr:cNvPr id="2" name="テキスト ボックス 1"/>
        <xdr:cNvSpPr txBox="1"/>
      </xdr:nvSpPr>
      <xdr:spPr>
        <a:xfrm>
          <a:off x="1781175" y="4076701"/>
          <a:ext cx="10096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×100</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161925</xdr:colOff>
      <xdr:row>20</xdr:row>
      <xdr:rowOff>19050</xdr:rowOff>
    </xdr:from>
    <xdr:to>
      <xdr:col>6</xdr:col>
      <xdr:colOff>0</xdr:colOff>
      <xdr:row>23</xdr:row>
      <xdr:rowOff>28575</xdr:rowOff>
    </xdr:to>
    <xdr:sp macro="" textlink="">
      <xdr:nvSpPr>
        <xdr:cNvPr id="4" name="テキスト ボックス 3"/>
        <xdr:cNvSpPr txBox="1"/>
      </xdr:nvSpPr>
      <xdr:spPr>
        <a:xfrm>
          <a:off x="1076325" y="4210050"/>
          <a:ext cx="7524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latin typeface="ＭＳ 明朝" panose="02020609040205080304" pitchFamily="17" charset="-128"/>
              <a:ea typeface="ＭＳ 明朝" panose="02020609040205080304" pitchFamily="17" charset="-128"/>
            </a:rPr>
            <a:t>Ｂ－Ａ</a:t>
          </a:r>
          <a:r>
            <a:rPr kumimoji="1" lang="ja-JP" altLang="en-US" sz="1100" u="sng"/>
            <a:t>　</a:t>
          </a:r>
          <a:endParaRPr kumimoji="1" lang="en-US" altLang="ja-JP" sz="1100" u="sng"/>
        </a:p>
        <a:p>
          <a:r>
            <a:rPr kumimoji="1" lang="en-US" altLang="ja-JP" sz="1100" u="none"/>
            <a:t> </a:t>
          </a:r>
          <a:r>
            <a:rPr kumimoji="1" lang="en-US" altLang="ja-JP" sz="1100" u="none" baseline="0">
              <a:latin typeface="ＭＳ 明朝" panose="02020609040205080304" pitchFamily="17" charset="-128"/>
              <a:ea typeface="ＭＳ 明朝" panose="02020609040205080304" pitchFamily="17" charset="-128"/>
            </a:rPr>
            <a:t> </a:t>
          </a:r>
          <a:r>
            <a:rPr kumimoji="1" lang="ja-JP" altLang="en-US" sz="1100" u="none" baseline="0">
              <a:latin typeface="ＭＳ 明朝" panose="02020609040205080304" pitchFamily="17" charset="-128"/>
              <a:ea typeface="ＭＳ 明朝" panose="02020609040205080304" pitchFamily="17" charset="-128"/>
            </a:rPr>
            <a:t>Ｂ</a:t>
          </a:r>
          <a:r>
            <a:rPr kumimoji="1" lang="ja-JP" altLang="en-US" sz="1100" u="sng"/>
            <a:t>　</a:t>
          </a:r>
          <a:r>
            <a:rPr kumimoji="1" lang="ja-JP" altLang="en-US" sz="1100" u="none"/>
            <a:t>　</a:t>
          </a:r>
          <a:r>
            <a:rPr kumimoji="1" lang="ja-JP" altLang="en-US" sz="1100" u="sng"/>
            <a:t>　</a:t>
          </a:r>
        </a:p>
      </xdr:txBody>
    </xdr:sp>
    <xdr:clientData/>
  </xdr:twoCellAnchor>
  <xdr:twoCellAnchor>
    <xdr:from>
      <xdr:col>2</xdr:col>
      <xdr:colOff>180975</xdr:colOff>
      <xdr:row>32</xdr:row>
      <xdr:rowOff>104772</xdr:rowOff>
    </xdr:from>
    <xdr:to>
      <xdr:col>11</xdr:col>
      <xdr:colOff>95254</xdr:colOff>
      <xdr:row>35</xdr:row>
      <xdr:rowOff>133350</xdr:rowOff>
    </xdr:to>
    <xdr:grpSp>
      <xdr:nvGrpSpPr>
        <xdr:cNvPr id="6" name="グループ化 5"/>
        <xdr:cNvGrpSpPr/>
      </xdr:nvGrpSpPr>
      <xdr:grpSpPr>
        <a:xfrm>
          <a:off x="790575" y="6286497"/>
          <a:ext cx="2686054" cy="533403"/>
          <a:chOff x="800100" y="5913434"/>
          <a:chExt cx="2367239" cy="611191"/>
        </a:xfrm>
      </xdr:grpSpPr>
      <xdr:sp macro="" textlink="">
        <xdr:nvSpPr>
          <xdr:cNvPr id="5" name="テキスト ボックス 4"/>
          <xdr:cNvSpPr txBox="1"/>
        </xdr:nvSpPr>
        <xdr:spPr>
          <a:xfrm>
            <a:off x="800100" y="5913434"/>
            <a:ext cx="1885950" cy="611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latin typeface="ＭＳ 明朝" panose="02020609040205080304" pitchFamily="17" charset="-128"/>
                <a:ea typeface="ＭＳ 明朝" panose="02020609040205080304" pitchFamily="17" charset="-128"/>
              </a:rPr>
              <a:t>（Ｂ＋Ｄ）－（Ａ＋Ｃ）</a:t>
            </a:r>
            <a:endParaRPr kumimoji="1" lang="en-US" altLang="ja-JP" sz="1100" u="sng">
              <a:latin typeface="ＭＳ 明朝" panose="02020609040205080304" pitchFamily="17" charset="-128"/>
              <a:ea typeface="ＭＳ 明朝" panose="02020609040205080304" pitchFamily="17" charset="-128"/>
            </a:endParaRPr>
          </a:p>
          <a:p>
            <a:r>
              <a:rPr kumimoji="1" lang="ja-JP" altLang="en-US" sz="1100" u="none">
                <a:latin typeface="ＭＳ 明朝" panose="02020609040205080304" pitchFamily="17" charset="-128"/>
                <a:ea typeface="ＭＳ 明朝" panose="02020609040205080304" pitchFamily="17" charset="-128"/>
              </a:rPr>
              <a:t>　　　　Ｂ＋Ｄ</a:t>
            </a:r>
          </a:p>
        </xdr:txBody>
      </xdr:sp>
      <xdr:sp macro="" textlink="">
        <xdr:nvSpPr>
          <xdr:cNvPr id="3" name="テキスト ボックス 2"/>
          <xdr:cNvSpPr txBox="1"/>
        </xdr:nvSpPr>
        <xdr:spPr>
          <a:xfrm>
            <a:off x="2462489" y="6061869"/>
            <a:ext cx="7048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ＭＳ 明朝" panose="02020609040205080304" pitchFamily="17" charset="-128"/>
                <a:ea typeface="ＭＳ 明朝" panose="02020609040205080304" pitchFamily="17" charset="-128"/>
              </a:rPr>
              <a:t>×100</a:t>
            </a:r>
            <a:endParaRPr kumimoji="1" lang="ja-JP" altLang="en-US" sz="1100">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38101</xdr:colOff>
      <xdr:row>34</xdr:row>
      <xdr:rowOff>104776</xdr:rowOff>
    </xdr:from>
    <xdr:to>
      <xdr:col>10</xdr:col>
      <xdr:colOff>9301</xdr:colOff>
      <xdr:row>36</xdr:row>
      <xdr:rowOff>142875</xdr:rowOff>
    </xdr:to>
    <xdr:sp macro="" textlink="">
      <xdr:nvSpPr>
        <xdr:cNvPr id="2" name="テキスト ボックス 1"/>
        <xdr:cNvSpPr txBox="1"/>
      </xdr:nvSpPr>
      <xdr:spPr>
        <a:xfrm>
          <a:off x="1257301" y="7477126"/>
          <a:ext cx="1800000"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sng">
              <a:latin typeface="ＭＳ ゴシック" panose="020B0609070205080204" pitchFamily="49" charset="-128"/>
              <a:ea typeface="ＭＳ ゴシック" panose="020B0609070205080204" pitchFamily="49" charset="-128"/>
            </a:rPr>
            <a:t>（Ｂ＋Ｄ）－（Ａ＋Ｃ）</a:t>
          </a:r>
          <a:endParaRPr kumimoji="1" lang="en-US" altLang="ja-JP" sz="1050" u="sng">
            <a:latin typeface="ＭＳ ゴシック" panose="020B0609070205080204" pitchFamily="49" charset="-128"/>
            <a:ea typeface="ＭＳ ゴシック" panose="020B0609070205080204" pitchFamily="49" charset="-128"/>
          </a:endParaRPr>
        </a:p>
        <a:p>
          <a:r>
            <a:rPr kumimoji="1" lang="ja-JP" altLang="en-US" sz="1050" u="none">
              <a:latin typeface="ＭＳ ゴシック" panose="020B0609070205080204" pitchFamily="49" charset="-128"/>
              <a:ea typeface="ＭＳ ゴシック" panose="020B0609070205080204" pitchFamily="49" charset="-128"/>
            </a:rPr>
            <a:t>　　　（Ｂ＋Ｄ）</a:t>
          </a:r>
        </a:p>
      </xdr:txBody>
    </xdr:sp>
    <xdr:clientData/>
  </xdr:twoCellAnchor>
  <xdr:twoCellAnchor>
    <xdr:from>
      <xdr:col>16</xdr:col>
      <xdr:colOff>266700</xdr:colOff>
      <xdr:row>0</xdr:row>
      <xdr:rowOff>28575</xdr:rowOff>
    </xdr:from>
    <xdr:to>
      <xdr:col>19</xdr:col>
      <xdr:colOff>285750</xdr:colOff>
      <xdr:row>1</xdr:row>
      <xdr:rowOff>114300</xdr:rowOff>
    </xdr:to>
    <xdr:sp macro="" textlink="">
      <xdr:nvSpPr>
        <xdr:cNvPr id="3" name="テキスト ボックス 2"/>
        <xdr:cNvSpPr txBox="1"/>
      </xdr:nvSpPr>
      <xdr:spPr>
        <a:xfrm>
          <a:off x="5143500" y="28575"/>
          <a:ext cx="971550" cy="285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R</a:t>
          </a:r>
          <a:r>
            <a:rPr kumimoji="1" lang="ja-JP" altLang="en-US" sz="1100">
              <a:latin typeface="+mn-ea"/>
              <a:ea typeface="+mn-ea"/>
            </a:rPr>
            <a:t>２年５月～</a:t>
          </a:r>
        </a:p>
      </xdr:txBody>
    </xdr:sp>
    <xdr:clientData/>
  </xdr:twoCellAnchor>
  <xdr:twoCellAnchor>
    <xdr:from>
      <xdr:col>3</xdr:col>
      <xdr:colOff>276226</xdr:colOff>
      <xdr:row>37</xdr:row>
      <xdr:rowOff>104777</xdr:rowOff>
    </xdr:from>
    <xdr:to>
      <xdr:col>9</xdr:col>
      <xdr:colOff>247426</xdr:colOff>
      <xdr:row>39</xdr:row>
      <xdr:rowOff>152400</xdr:rowOff>
    </xdr:to>
    <xdr:sp macro="" textlink="">
      <xdr:nvSpPr>
        <xdr:cNvPr id="4" name="テキスト ボックス 3"/>
        <xdr:cNvSpPr txBox="1"/>
      </xdr:nvSpPr>
      <xdr:spPr>
        <a:xfrm>
          <a:off x="1190626" y="8124827"/>
          <a:ext cx="1800000" cy="495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sng">
              <a:latin typeface="ＭＳ ゴシック" panose="020B0609070205080204" pitchFamily="49" charset="-128"/>
              <a:ea typeface="ＭＳ ゴシック" panose="020B0609070205080204" pitchFamily="49" charset="-128"/>
            </a:rPr>
            <a:t>（Ｂ＋Ｄ）－（Ａ＋Ｃ）</a:t>
          </a:r>
          <a:endParaRPr kumimoji="1" lang="en-US" altLang="ja-JP" sz="1050" u="sng">
            <a:latin typeface="ＭＳ ゴシック" panose="020B0609070205080204" pitchFamily="49" charset="-128"/>
            <a:ea typeface="ＭＳ ゴシック" panose="020B0609070205080204" pitchFamily="49" charset="-128"/>
          </a:endParaRPr>
        </a:p>
        <a:p>
          <a:r>
            <a:rPr kumimoji="1" lang="ja-JP" altLang="en-US" sz="1050" u="none">
              <a:latin typeface="ＭＳ ゴシック" panose="020B0609070205080204" pitchFamily="49" charset="-128"/>
              <a:ea typeface="ＭＳ ゴシック" panose="020B0609070205080204" pitchFamily="49" charset="-128"/>
            </a:rPr>
            <a:t>　　　　（Ｂ＋Ｄ）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52"/>
  <sheetViews>
    <sheetView tabSelected="1" view="pageBreakPreview" zoomScaleNormal="100" zoomScaleSheetLayoutView="100" workbookViewId="0">
      <selection activeCell="F11" sqref="F11"/>
    </sheetView>
  </sheetViews>
  <sheetFormatPr defaultColWidth="3.625" defaultRowHeight="13.5" x14ac:dyDescent="0.15"/>
  <cols>
    <col min="17" max="17" width="4.375" bestFit="1" customWidth="1"/>
  </cols>
  <sheetData>
    <row r="1" spans="1:20" ht="21.75" customHeight="1" x14ac:dyDescent="0.15"/>
    <row r="2" spans="1:20" ht="21.75" customHeight="1" x14ac:dyDescent="0.15">
      <c r="B2" s="112" t="s">
        <v>59</v>
      </c>
      <c r="C2" s="112"/>
      <c r="D2" s="112"/>
      <c r="E2" s="112"/>
      <c r="F2" s="112"/>
      <c r="G2" s="112"/>
      <c r="H2" s="112"/>
      <c r="I2" s="112"/>
      <c r="J2" s="112"/>
      <c r="K2" s="112"/>
      <c r="L2" s="112"/>
      <c r="M2" s="112"/>
      <c r="N2" s="112"/>
      <c r="O2" s="112"/>
      <c r="P2" s="112"/>
      <c r="Q2" s="112"/>
      <c r="R2" s="112"/>
      <c r="S2" s="112"/>
      <c r="T2" s="112"/>
    </row>
    <row r="3" spans="1:20" ht="21.75" customHeight="1" x14ac:dyDescent="0.15"/>
    <row r="4" spans="1:20" ht="21.75" customHeight="1" x14ac:dyDescent="0.15">
      <c r="B4" s="109" t="s">
        <v>28</v>
      </c>
      <c r="C4" s="109"/>
      <c r="D4" s="109"/>
      <c r="E4" s="109"/>
      <c r="F4" s="109"/>
      <c r="G4" s="109"/>
      <c r="H4" s="109"/>
      <c r="I4" s="109"/>
      <c r="J4" s="109"/>
      <c r="K4" s="108"/>
      <c r="L4" s="108"/>
      <c r="M4" s="108"/>
      <c r="N4" s="108"/>
      <c r="O4" s="108"/>
      <c r="P4" s="108"/>
      <c r="Q4" s="108"/>
      <c r="R4" s="108"/>
      <c r="S4" s="108"/>
      <c r="T4" s="108"/>
    </row>
    <row r="5" spans="1:20" ht="21.75" customHeight="1" x14ac:dyDescent="0.15">
      <c r="B5" s="109" t="s">
        <v>29</v>
      </c>
      <c r="C5" s="109"/>
      <c r="D5" s="109"/>
      <c r="E5" s="109"/>
      <c r="F5" s="109"/>
      <c r="G5" s="109"/>
      <c r="H5" s="109"/>
      <c r="I5" s="109"/>
      <c r="J5" s="109"/>
      <c r="K5" s="108"/>
      <c r="L5" s="108"/>
      <c r="M5" s="108"/>
      <c r="N5" s="108"/>
      <c r="O5" s="108"/>
      <c r="P5" s="108"/>
      <c r="Q5" s="108"/>
      <c r="R5" s="108"/>
      <c r="S5" s="108"/>
      <c r="T5" s="108"/>
    </row>
    <row r="6" spans="1:20" ht="21.75" customHeight="1" x14ac:dyDescent="0.15">
      <c r="B6" s="97" t="s">
        <v>57</v>
      </c>
      <c r="C6" s="97"/>
      <c r="D6" s="97"/>
      <c r="E6" s="97"/>
      <c r="F6" s="97"/>
      <c r="G6" s="97"/>
      <c r="H6" s="97"/>
      <c r="I6" s="97"/>
      <c r="J6" s="97"/>
      <c r="K6" s="98"/>
      <c r="L6" s="98"/>
      <c r="M6" s="98"/>
      <c r="N6" s="98"/>
      <c r="O6" s="98"/>
      <c r="P6" s="98"/>
      <c r="Q6" s="98"/>
      <c r="R6" s="98"/>
      <c r="S6" s="98"/>
      <c r="T6" s="98"/>
    </row>
    <row r="7" spans="1:20" ht="21.75" customHeight="1" x14ac:dyDescent="0.15">
      <c r="B7" s="109" t="s">
        <v>50</v>
      </c>
      <c r="C7" s="109"/>
      <c r="D7" s="109"/>
      <c r="E7" s="109"/>
      <c r="F7" s="109"/>
      <c r="G7" s="109"/>
      <c r="H7" s="109"/>
      <c r="I7" s="109"/>
      <c r="J7" s="109"/>
      <c r="K7" s="98"/>
      <c r="L7" s="98"/>
      <c r="M7" s="98"/>
      <c r="N7" s="98"/>
      <c r="O7" s="98"/>
      <c r="P7" s="98"/>
      <c r="Q7" s="98"/>
      <c r="R7" s="98"/>
      <c r="S7" s="98"/>
      <c r="T7" s="98"/>
    </row>
    <row r="8" spans="1:20" ht="21.75" customHeight="1" x14ac:dyDescent="0.15">
      <c r="B8" s="97" t="s">
        <v>73</v>
      </c>
      <c r="C8" s="97"/>
      <c r="D8" s="97"/>
      <c r="E8" s="97"/>
      <c r="F8" s="97"/>
      <c r="G8" s="97"/>
      <c r="H8" s="97"/>
      <c r="I8" s="97"/>
      <c r="J8" s="97"/>
      <c r="K8" s="98"/>
      <c r="L8" s="98"/>
      <c r="M8" s="98"/>
      <c r="N8" s="98"/>
      <c r="O8" s="98"/>
      <c r="P8" s="98"/>
      <c r="Q8" s="98"/>
      <c r="R8" s="98"/>
      <c r="S8" s="98"/>
      <c r="T8" s="98"/>
    </row>
    <row r="9" spans="1:20" ht="21.75" customHeight="1" x14ac:dyDescent="0.15">
      <c r="B9" s="97" t="s">
        <v>74</v>
      </c>
      <c r="C9" s="97"/>
      <c r="D9" s="97"/>
      <c r="E9" s="97"/>
      <c r="F9" s="97"/>
      <c r="G9" s="97"/>
      <c r="H9" s="97"/>
      <c r="I9" s="97"/>
      <c r="J9" s="97"/>
      <c r="K9" s="98"/>
      <c r="L9" s="98"/>
      <c r="M9" s="98"/>
      <c r="N9" s="98"/>
      <c r="O9" s="98"/>
      <c r="P9" s="98"/>
      <c r="Q9" s="98"/>
      <c r="R9" s="98"/>
      <c r="S9" s="98"/>
      <c r="T9" s="98"/>
    </row>
    <row r="10" spans="1:20" ht="21.75" customHeight="1" x14ac:dyDescent="0.15"/>
    <row r="11" spans="1:20" ht="21.75" customHeight="1" x14ac:dyDescent="0.15"/>
    <row r="12" spans="1:20" ht="21.75" customHeight="1" x14ac:dyDescent="0.15"/>
    <row r="13" spans="1:20" ht="21.75" customHeight="1" x14ac:dyDescent="0.15"/>
    <row r="14" spans="1:20" ht="21.75" customHeight="1" x14ac:dyDescent="0.15">
      <c r="A14" s="1"/>
      <c r="B14" s="10"/>
      <c r="C14" s="10"/>
      <c r="D14" s="10"/>
      <c r="E14" s="10"/>
      <c r="F14" s="10"/>
      <c r="G14" s="10"/>
      <c r="H14" s="10"/>
      <c r="I14" s="10"/>
      <c r="J14" s="10"/>
      <c r="K14" s="10"/>
      <c r="L14" s="10"/>
      <c r="M14" s="10"/>
      <c r="N14" s="10"/>
      <c r="O14" s="10"/>
      <c r="P14" s="10"/>
      <c r="Q14" s="10"/>
    </row>
    <row r="15" spans="1:20" ht="21.75" customHeight="1" x14ac:dyDescent="0.15">
      <c r="A15" s="1"/>
      <c r="B15" s="61" t="s">
        <v>32</v>
      </c>
      <c r="C15" s="61"/>
      <c r="D15" s="61"/>
      <c r="E15" s="61"/>
      <c r="F15" s="61"/>
      <c r="G15" s="61"/>
      <c r="H15" s="61"/>
      <c r="I15" s="61"/>
      <c r="J15" s="61"/>
      <c r="K15" s="61"/>
      <c r="L15" s="61"/>
      <c r="M15" s="61"/>
      <c r="N15" s="61"/>
      <c r="O15" s="61"/>
      <c r="P15" s="61"/>
      <c r="Q15" s="61"/>
      <c r="R15" s="7"/>
      <c r="S15" s="7"/>
      <c r="T15" s="7"/>
    </row>
    <row r="16" spans="1:20" ht="45.75" customHeight="1" x14ac:dyDescent="0.15">
      <c r="A16" s="1"/>
      <c r="B16" s="61"/>
      <c r="C16" s="61"/>
      <c r="D16" s="61"/>
      <c r="E16" s="61"/>
      <c r="F16" s="61"/>
      <c r="G16" s="61"/>
      <c r="H16" s="61"/>
      <c r="I16" s="61"/>
      <c r="J16" s="61"/>
      <c r="K16" s="61"/>
      <c r="L16" s="61"/>
      <c r="M16" s="102" t="s">
        <v>77</v>
      </c>
      <c r="N16" s="103"/>
      <c r="O16" s="103"/>
      <c r="P16" s="104"/>
      <c r="Q16" s="105" t="s">
        <v>78</v>
      </c>
      <c r="R16" s="106"/>
      <c r="S16" s="106"/>
      <c r="T16" s="107"/>
    </row>
    <row r="17" spans="1:22" ht="21.75" customHeight="1" x14ac:dyDescent="0.15">
      <c r="A17" s="1"/>
      <c r="B17" s="99" t="s">
        <v>33</v>
      </c>
      <c r="C17" s="100"/>
      <c r="D17" s="100"/>
      <c r="E17" s="100"/>
      <c r="F17" s="100"/>
      <c r="G17" s="101"/>
      <c r="H17" s="62" t="s">
        <v>30</v>
      </c>
      <c r="I17" s="63"/>
      <c r="J17" s="64" t="s">
        <v>31</v>
      </c>
      <c r="K17" s="63"/>
      <c r="L17" s="65" t="s">
        <v>35</v>
      </c>
      <c r="M17" s="82"/>
      <c r="N17" s="83"/>
      <c r="O17" s="83"/>
      <c r="P17" s="83"/>
      <c r="Q17" s="84"/>
      <c r="R17" s="85"/>
      <c r="S17" s="85"/>
      <c r="T17" s="86"/>
      <c r="V17" t="s">
        <v>40</v>
      </c>
    </row>
    <row r="18" spans="1:22" ht="21.75" customHeight="1" x14ac:dyDescent="0.15">
      <c r="A18" s="1"/>
      <c r="B18" s="76" t="s">
        <v>34</v>
      </c>
      <c r="C18" s="77"/>
      <c r="D18" s="77"/>
      <c r="E18" s="77"/>
      <c r="F18" s="77"/>
      <c r="G18" s="78"/>
      <c r="H18" s="62" t="s">
        <v>30</v>
      </c>
      <c r="I18" s="63"/>
      <c r="J18" s="64" t="s">
        <v>31</v>
      </c>
      <c r="K18" s="63"/>
      <c r="L18" s="65" t="s">
        <v>35</v>
      </c>
      <c r="M18" s="82"/>
      <c r="N18" s="83"/>
      <c r="O18" s="83"/>
      <c r="P18" s="83"/>
      <c r="Q18" s="84"/>
      <c r="R18" s="85"/>
      <c r="S18" s="85"/>
      <c r="T18" s="86"/>
    </row>
    <row r="19" spans="1:22" ht="21.75" customHeight="1" x14ac:dyDescent="0.15">
      <c r="A19" s="1"/>
      <c r="B19" s="79"/>
      <c r="C19" s="80"/>
      <c r="D19" s="80"/>
      <c r="E19" s="80"/>
      <c r="F19" s="80"/>
      <c r="G19" s="81"/>
      <c r="H19" s="62" t="s">
        <v>30</v>
      </c>
      <c r="I19" s="63"/>
      <c r="J19" s="64" t="s">
        <v>31</v>
      </c>
      <c r="K19" s="63"/>
      <c r="L19" s="65" t="s">
        <v>35</v>
      </c>
      <c r="M19" s="82"/>
      <c r="N19" s="83"/>
      <c r="O19" s="83"/>
      <c r="P19" s="83"/>
      <c r="Q19" s="84"/>
      <c r="R19" s="85"/>
      <c r="S19" s="85"/>
      <c r="T19" s="86"/>
    </row>
    <row r="20" spans="1:22" ht="21.75" customHeight="1" x14ac:dyDescent="0.15">
      <c r="A20" s="1"/>
      <c r="B20" s="61"/>
      <c r="C20" s="61"/>
      <c r="D20" s="61"/>
      <c r="E20" s="61"/>
      <c r="F20" s="61"/>
      <c r="G20" s="61"/>
      <c r="H20" s="61"/>
      <c r="I20" s="61"/>
      <c r="J20" s="61"/>
      <c r="K20" s="61"/>
      <c r="L20" s="61"/>
      <c r="M20" s="61"/>
      <c r="N20" s="61"/>
      <c r="O20" s="61"/>
      <c r="P20" s="61"/>
      <c r="Q20" s="61"/>
      <c r="R20" s="7"/>
      <c r="S20" s="7"/>
      <c r="T20" s="7"/>
    </row>
    <row r="21" spans="1:22" ht="21.75" customHeight="1" x14ac:dyDescent="0.15">
      <c r="A21" s="1"/>
      <c r="B21" s="87" t="s">
        <v>43</v>
      </c>
      <c r="C21" s="88"/>
      <c r="D21" s="88"/>
      <c r="E21" s="88"/>
      <c r="F21" s="88"/>
      <c r="G21" s="89"/>
      <c r="H21" s="62" t="s">
        <v>30</v>
      </c>
      <c r="I21" s="66"/>
      <c r="J21" s="67" t="s">
        <v>31</v>
      </c>
      <c r="K21" s="66"/>
      <c r="L21" s="68" t="s">
        <v>35</v>
      </c>
      <c r="M21" s="74"/>
      <c r="N21" s="96"/>
      <c r="O21" s="96"/>
      <c r="P21" s="96"/>
      <c r="Q21" s="74"/>
      <c r="R21" s="75"/>
      <c r="S21" s="75"/>
      <c r="T21" s="75"/>
      <c r="V21" t="s">
        <v>41</v>
      </c>
    </row>
    <row r="22" spans="1:22" ht="21.75" customHeight="1" x14ac:dyDescent="0.15">
      <c r="A22" s="1"/>
      <c r="B22" s="90" t="s">
        <v>54</v>
      </c>
      <c r="C22" s="91"/>
      <c r="D22" s="91"/>
      <c r="E22" s="91"/>
      <c r="F22" s="91"/>
      <c r="G22" s="92"/>
      <c r="H22" s="62" t="s">
        <v>30</v>
      </c>
      <c r="I22" s="66"/>
      <c r="J22" s="64" t="s">
        <v>31</v>
      </c>
      <c r="K22" s="63"/>
      <c r="L22" s="65" t="s">
        <v>35</v>
      </c>
      <c r="M22" s="74"/>
      <c r="N22" s="96"/>
      <c r="O22" s="96"/>
      <c r="P22" s="96"/>
      <c r="Q22" s="74"/>
      <c r="R22" s="75"/>
      <c r="S22" s="75"/>
      <c r="T22" s="75"/>
    </row>
    <row r="23" spans="1:22" ht="21.75" customHeight="1" x14ac:dyDescent="0.15">
      <c r="A23" s="1"/>
      <c r="B23" s="93"/>
      <c r="C23" s="94"/>
      <c r="D23" s="94"/>
      <c r="E23" s="94"/>
      <c r="F23" s="94"/>
      <c r="G23" s="95"/>
      <c r="H23" s="62" t="s">
        <v>30</v>
      </c>
      <c r="I23" s="63"/>
      <c r="J23" s="64" t="s">
        <v>31</v>
      </c>
      <c r="K23" s="63"/>
      <c r="L23" s="65" t="s">
        <v>35</v>
      </c>
      <c r="M23" s="74"/>
      <c r="N23" s="96"/>
      <c r="O23" s="96"/>
      <c r="P23" s="96"/>
      <c r="Q23" s="74"/>
      <c r="R23" s="75"/>
      <c r="S23" s="75"/>
      <c r="T23" s="75"/>
    </row>
    <row r="24" spans="1:22" s="29" customFormat="1" ht="21.75" customHeight="1" x14ac:dyDescent="0.15">
      <c r="A24" s="22"/>
      <c r="B24" s="23"/>
      <c r="C24" s="24"/>
      <c r="D24" s="24"/>
      <c r="E24" s="24"/>
      <c r="F24" s="24"/>
      <c r="G24" s="24"/>
      <c r="H24" s="24"/>
      <c r="I24" s="25"/>
      <c r="J24" s="26"/>
      <c r="K24" s="25"/>
      <c r="L24" s="25"/>
      <c r="M24" s="25"/>
      <c r="N24" s="25"/>
      <c r="O24" s="27"/>
      <c r="P24" s="27"/>
      <c r="Q24" s="27"/>
      <c r="R24" s="27"/>
      <c r="S24" s="28"/>
      <c r="T24" s="28"/>
    </row>
    <row r="25" spans="1:22" ht="21.75" customHeight="1" x14ac:dyDescent="0.15"/>
    <row r="26" spans="1:22" ht="21.75" customHeight="1" x14ac:dyDescent="0.15"/>
    <row r="27" spans="1:22" ht="21.75" customHeight="1" x14ac:dyDescent="0.15">
      <c r="B27" s="122" t="s">
        <v>56</v>
      </c>
      <c r="C27" s="123"/>
      <c r="D27" s="124"/>
    </row>
    <row r="29" spans="1:22" x14ac:dyDescent="0.15">
      <c r="A29" s="1"/>
      <c r="B29" s="10"/>
      <c r="C29" s="10"/>
      <c r="D29" s="10"/>
      <c r="E29" s="10"/>
      <c r="F29" s="13"/>
      <c r="G29" s="13"/>
      <c r="H29" s="13"/>
      <c r="I29" s="13"/>
      <c r="J29" s="102" t="s">
        <v>79</v>
      </c>
      <c r="K29" s="125"/>
      <c r="L29" s="119">
        <f>SUM(M18:P19)</f>
        <v>0</v>
      </c>
      <c r="M29" s="120"/>
      <c r="N29" s="120"/>
      <c r="O29" s="121"/>
      <c r="P29" t="s">
        <v>42</v>
      </c>
      <c r="Q29" s="127" t="str">
        <f>IF($Q$18="","",$Q$18+$Q$19)</f>
        <v/>
      </c>
      <c r="R29" s="133"/>
      <c r="S29" s="133"/>
      <c r="T29" s="134"/>
    </row>
    <row r="30" spans="1:22" x14ac:dyDescent="0.15">
      <c r="A30" s="1"/>
      <c r="B30" s="10"/>
      <c r="C30" s="10"/>
      <c r="D30" s="10"/>
      <c r="E30" s="10"/>
      <c r="F30" s="13"/>
      <c r="G30" s="38"/>
      <c r="H30" s="38"/>
      <c r="I30" s="38"/>
      <c r="J30" s="126" t="s">
        <v>79</v>
      </c>
      <c r="K30" s="125"/>
      <c r="L30" s="119">
        <f>SUM(M22:P23)</f>
        <v>0</v>
      </c>
      <c r="M30" s="120"/>
      <c r="N30" s="120"/>
      <c r="O30" s="121"/>
      <c r="P30" t="s">
        <v>21</v>
      </c>
      <c r="Q30" s="127" t="str">
        <f>IF($Q$22="","",$Q$22+$Q$23)</f>
        <v/>
      </c>
      <c r="R30" s="128"/>
      <c r="S30" s="128"/>
      <c r="T30" s="129"/>
    </row>
    <row r="31" spans="1:22" x14ac:dyDescent="0.15">
      <c r="A31" s="1"/>
      <c r="B31" s="10"/>
      <c r="C31" s="10"/>
      <c r="D31" s="10"/>
      <c r="E31" s="10"/>
      <c r="F31" s="10"/>
      <c r="G31" s="10"/>
      <c r="H31" s="10"/>
      <c r="I31" s="13"/>
      <c r="J31" s="14"/>
      <c r="K31" s="14"/>
      <c r="L31" s="14"/>
      <c r="M31" s="14"/>
      <c r="N31" s="14"/>
      <c r="O31" s="12"/>
      <c r="P31" s="12"/>
      <c r="Q31" s="12"/>
      <c r="R31" s="12"/>
    </row>
    <row r="32" spans="1:22" x14ac:dyDescent="0.15">
      <c r="A32" s="1"/>
      <c r="B32" s="10"/>
      <c r="C32" s="10"/>
      <c r="D32" s="10"/>
      <c r="E32" s="10"/>
      <c r="F32" s="10"/>
      <c r="G32" s="10"/>
      <c r="H32" s="10"/>
      <c r="I32" s="13"/>
      <c r="J32" s="14"/>
      <c r="K32" s="14"/>
      <c r="L32" s="14"/>
      <c r="M32" s="14"/>
      <c r="N32" s="14"/>
      <c r="O32" s="12"/>
      <c r="P32" s="12"/>
      <c r="Q32" s="12"/>
      <c r="R32" s="12"/>
    </row>
    <row r="33" spans="1:26" x14ac:dyDescent="0.15">
      <c r="E33" s="38"/>
      <c r="F33" s="38"/>
      <c r="G33" s="38"/>
      <c r="H33" s="39"/>
      <c r="I33" s="126" t="s">
        <v>48</v>
      </c>
      <c r="J33" s="130"/>
      <c r="K33" s="125"/>
      <c r="L33" s="127">
        <f>SUM(M17:P19)</f>
        <v>0</v>
      </c>
      <c r="M33" s="128"/>
      <c r="N33" s="128"/>
      <c r="O33" s="129"/>
      <c r="Q33" s="127" t="str">
        <f>IF($Q$17="","",$Q$17+$Q$29)</f>
        <v/>
      </c>
      <c r="R33" s="133"/>
      <c r="S33" s="133"/>
      <c r="T33" s="134"/>
    </row>
    <row r="34" spans="1:26" x14ac:dyDescent="0.15">
      <c r="E34" s="38"/>
      <c r="F34" s="38"/>
      <c r="G34" s="38"/>
      <c r="H34" s="39"/>
      <c r="I34" s="126" t="s">
        <v>49</v>
      </c>
      <c r="J34" s="130"/>
      <c r="K34" s="125"/>
      <c r="L34" s="127">
        <f>SUM(M21:P23)</f>
        <v>0</v>
      </c>
      <c r="M34" s="128"/>
      <c r="N34" s="128"/>
      <c r="O34" s="129"/>
      <c r="Q34" s="127" t="str">
        <f>IF($Q$21="","",$Q$21+$Q$30)</f>
        <v/>
      </c>
      <c r="R34" s="128"/>
      <c r="S34" s="128"/>
      <c r="T34" s="129"/>
    </row>
    <row r="35" spans="1:26" x14ac:dyDescent="0.15">
      <c r="A35" s="10" t="s">
        <v>36</v>
      </c>
    </row>
    <row r="36" spans="1:26" x14ac:dyDescent="0.15">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15">
      <c r="A37" s="135" t="s">
        <v>80</v>
      </c>
      <c r="D37" s="110" t="s">
        <v>45</v>
      </c>
      <c r="E37" s="110"/>
      <c r="F37" s="11"/>
      <c r="G37" s="11"/>
      <c r="H37" s="111" t="s">
        <v>37</v>
      </c>
      <c r="I37" s="111"/>
      <c r="J37" s="118">
        <f>M21-M17</f>
        <v>0</v>
      </c>
      <c r="K37" s="118"/>
      <c r="L37" s="118"/>
      <c r="M37" s="118"/>
      <c r="N37" s="111" t="s">
        <v>38</v>
      </c>
      <c r="O37" s="111"/>
      <c r="P37" s="131" t="e">
        <f>ROUNDDOWN(J37/J38,3)</f>
        <v>#DIV/0!</v>
      </c>
      <c r="Q37" s="132"/>
      <c r="R37" s="35"/>
      <c r="S37" s="35"/>
      <c r="T37" s="35"/>
    </row>
    <row r="38" spans="1:26" x14ac:dyDescent="0.15">
      <c r="A38" s="135"/>
      <c r="D38" s="116" t="s">
        <v>44</v>
      </c>
      <c r="E38" s="116"/>
      <c r="F38" s="11"/>
      <c r="G38" s="11"/>
      <c r="H38" s="111"/>
      <c r="I38" s="111"/>
      <c r="J38" s="113">
        <f>M21</f>
        <v>0</v>
      </c>
      <c r="K38" s="113"/>
      <c r="L38" s="113"/>
      <c r="M38" s="113"/>
      <c r="N38" s="111"/>
      <c r="O38" s="111"/>
      <c r="P38" s="132"/>
      <c r="Q38" s="132"/>
      <c r="R38" s="35"/>
      <c r="S38" s="35"/>
      <c r="T38" s="35"/>
    </row>
    <row r="39" spans="1:26" x14ac:dyDescent="0.15">
      <c r="A39" s="135"/>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3.5" customHeight="1" x14ac:dyDescent="0.15">
      <c r="A40" s="135"/>
      <c r="B40" s="114" t="s">
        <v>46</v>
      </c>
      <c r="C40" s="114"/>
      <c r="D40" s="115"/>
      <c r="E40" s="115"/>
      <c r="F40" s="115"/>
      <c r="G40" s="115"/>
      <c r="H40" s="111" t="s">
        <v>39</v>
      </c>
      <c r="I40" s="111"/>
      <c r="J40" s="118">
        <f>L34-L33</f>
        <v>0</v>
      </c>
      <c r="K40" s="118"/>
      <c r="L40" s="118"/>
      <c r="M40" s="118"/>
      <c r="N40" s="111" t="s">
        <v>38</v>
      </c>
      <c r="O40" s="111"/>
      <c r="P40" s="131" t="e">
        <f>ROUNDDOWN(J40/J41,3)</f>
        <v>#DIV/0!</v>
      </c>
      <c r="Q40" s="132"/>
      <c r="R40" s="35"/>
      <c r="S40" s="35"/>
      <c r="T40" s="35"/>
    </row>
    <row r="41" spans="1:26" x14ac:dyDescent="0.15">
      <c r="A41" s="135"/>
      <c r="B41" s="116" t="s">
        <v>47</v>
      </c>
      <c r="C41" s="116"/>
      <c r="D41" s="117"/>
      <c r="E41" s="117"/>
      <c r="F41" s="117"/>
      <c r="G41" s="117"/>
      <c r="H41" s="111"/>
      <c r="I41" s="111"/>
      <c r="J41" s="113">
        <f>L34</f>
        <v>0</v>
      </c>
      <c r="K41" s="113"/>
      <c r="L41" s="113"/>
      <c r="M41" s="113"/>
      <c r="N41" s="111"/>
      <c r="O41" s="111"/>
      <c r="P41" s="132"/>
      <c r="Q41" s="132"/>
      <c r="R41" s="35"/>
      <c r="S41" s="35"/>
      <c r="T41" s="35"/>
    </row>
    <row r="42" spans="1:26" x14ac:dyDescent="0.15">
      <c r="B42" s="37"/>
      <c r="C42" s="37"/>
      <c r="D42" s="38"/>
      <c r="E42" s="38"/>
      <c r="F42" s="38"/>
      <c r="G42" s="38"/>
      <c r="H42" s="34"/>
      <c r="I42" s="34"/>
      <c r="J42" s="36"/>
      <c r="K42" s="36"/>
      <c r="L42" s="36"/>
      <c r="M42" s="36"/>
      <c r="N42" s="34"/>
      <c r="O42" s="34"/>
      <c r="P42" s="53"/>
      <c r="Q42" s="53"/>
      <c r="R42" s="35"/>
      <c r="S42" s="35"/>
      <c r="T42" s="35"/>
    </row>
    <row r="44" spans="1:26" x14ac:dyDescent="0.15">
      <c r="A44" s="136" t="s">
        <v>81</v>
      </c>
      <c r="D44" s="110" t="s">
        <v>45</v>
      </c>
      <c r="E44" s="110"/>
      <c r="F44" s="37"/>
      <c r="G44" s="37"/>
      <c r="H44" s="111" t="s">
        <v>37</v>
      </c>
      <c r="I44" s="111"/>
      <c r="J44" s="118">
        <f>$Q$21-$Q$17</f>
        <v>0</v>
      </c>
      <c r="K44" s="118"/>
      <c r="L44" s="118"/>
      <c r="M44" s="118"/>
      <c r="N44" s="111" t="s">
        <v>38</v>
      </c>
      <c r="O44" s="111"/>
      <c r="P44" s="131" t="e">
        <f>ROUNDDOWN($J$44/$J$45,3)</f>
        <v>#DIV/0!</v>
      </c>
      <c r="Q44" s="132"/>
      <c r="R44" s="132"/>
      <c r="S44" s="35"/>
      <c r="T44" s="35"/>
    </row>
    <row r="45" spans="1:26" x14ac:dyDescent="0.15">
      <c r="A45" s="136"/>
      <c r="D45" s="116" t="s">
        <v>44</v>
      </c>
      <c r="E45" s="116"/>
      <c r="F45" s="37"/>
      <c r="G45" s="37"/>
      <c r="H45" s="111"/>
      <c r="I45" s="111"/>
      <c r="J45" s="113">
        <f>$Q$21</f>
        <v>0</v>
      </c>
      <c r="K45" s="113"/>
      <c r="L45" s="113"/>
      <c r="M45" s="113"/>
      <c r="N45" s="111"/>
      <c r="O45" s="111"/>
      <c r="P45" s="132"/>
      <c r="Q45" s="132"/>
      <c r="R45" s="132"/>
      <c r="S45" s="35"/>
      <c r="T45" s="35"/>
    </row>
    <row r="46" spans="1:26" x14ac:dyDescent="0.15">
      <c r="A46" s="136"/>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3.5" customHeight="1" x14ac:dyDescent="0.15">
      <c r="A47" s="136"/>
      <c r="B47" s="114" t="s">
        <v>46</v>
      </c>
      <c r="C47" s="114"/>
      <c r="D47" s="115"/>
      <c r="E47" s="115"/>
      <c r="F47" s="115"/>
      <c r="G47" s="115"/>
      <c r="H47" s="111" t="s">
        <v>37</v>
      </c>
      <c r="I47" s="111"/>
      <c r="J47" s="118" t="e">
        <f>$Q$34-$Q$33</f>
        <v>#VALUE!</v>
      </c>
      <c r="K47" s="118"/>
      <c r="L47" s="118"/>
      <c r="M47" s="118"/>
      <c r="N47" s="111" t="s">
        <v>38</v>
      </c>
      <c r="O47" s="111"/>
      <c r="P47" s="131" t="e">
        <f>ROUNDDOWN($J$47/$J$48,3)</f>
        <v>#VALUE!</v>
      </c>
      <c r="Q47" s="132"/>
      <c r="R47" s="35"/>
      <c r="S47" s="35"/>
      <c r="T47" s="35"/>
    </row>
    <row r="48" spans="1:26" x14ac:dyDescent="0.15">
      <c r="A48" s="136"/>
      <c r="B48" s="116" t="s">
        <v>47</v>
      </c>
      <c r="C48" s="116"/>
      <c r="D48" s="117"/>
      <c r="E48" s="117"/>
      <c r="F48" s="117"/>
      <c r="G48" s="117"/>
      <c r="H48" s="111"/>
      <c r="I48" s="111"/>
      <c r="J48" s="113" t="str">
        <f>$Q$34</f>
        <v/>
      </c>
      <c r="K48" s="113"/>
      <c r="L48" s="113"/>
      <c r="M48" s="113"/>
      <c r="N48" s="111"/>
      <c r="O48" s="111"/>
      <c r="P48" s="132"/>
      <c r="Q48" s="132"/>
      <c r="R48" s="35"/>
      <c r="S48" s="35"/>
      <c r="T48" s="35"/>
    </row>
    <row r="50" spans="3:5" x14ac:dyDescent="0.15">
      <c r="C50" t="s">
        <v>52</v>
      </c>
      <c r="E50" t="s">
        <v>75</v>
      </c>
    </row>
    <row r="51" spans="3:5" x14ac:dyDescent="0.15">
      <c r="C51" t="s">
        <v>53</v>
      </c>
      <c r="E51" t="s">
        <v>76</v>
      </c>
    </row>
    <row r="52" spans="3:5" x14ac:dyDescent="0.15">
      <c r="C52" t="s">
        <v>51</v>
      </c>
    </row>
  </sheetData>
  <mergeCells count="74">
    <mergeCell ref="A37:A41"/>
    <mergeCell ref="A44:A48"/>
    <mergeCell ref="P44:R45"/>
    <mergeCell ref="D44:E44"/>
    <mergeCell ref="H44:I45"/>
    <mergeCell ref="J44:M44"/>
    <mergeCell ref="N44:O45"/>
    <mergeCell ref="D45:E45"/>
    <mergeCell ref="J45:M45"/>
    <mergeCell ref="B47:G47"/>
    <mergeCell ref="H47:I48"/>
    <mergeCell ref="J47:M47"/>
    <mergeCell ref="N47:O48"/>
    <mergeCell ref="P47:Q48"/>
    <mergeCell ref="B48:G48"/>
    <mergeCell ref="J48:M48"/>
    <mergeCell ref="P40:Q41"/>
    <mergeCell ref="Q29:T29"/>
    <mergeCell ref="Q30:T30"/>
    <mergeCell ref="Q33:T33"/>
    <mergeCell ref="Q34:T34"/>
    <mergeCell ref="P37:Q38"/>
    <mergeCell ref="J40:M40"/>
    <mergeCell ref="J29:K29"/>
    <mergeCell ref="J30:K30"/>
    <mergeCell ref="L33:O33"/>
    <mergeCell ref="L34:O34"/>
    <mergeCell ref="I33:K33"/>
    <mergeCell ref="I34:K34"/>
    <mergeCell ref="D37:E37"/>
    <mergeCell ref="H37:I38"/>
    <mergeCell ref="B2:T2"/>
    <mergeCell ref="N40:O41"/>
    <mergeCell ref="J41:M41"/>
    <mergeCell ref="B40:G40"/>
    <mergeCell ref="B41:G41"/>
    <mergeCell ref="J37:M37"/>
    <mergeCell ref="N37:O38"/>
    <mergeCell ref="D38:E38"/>
    <mergeCell ref="J38:M38"/>
    <mergeCell ref="H40:I41"/>
    <mergeCell ref="L29:O29"/>
    <mergeCell ref="L30:O30"/>
    <mergeCell ref="B27:D27"/>
    <mergeCell ref="K4:T4"/>
    <mergeCell ref="K5:T5"/>
    <mergeCell ref="K6:T6"/>
    <mergeCell ref="K7:T7"/>
    <mergeCell ref="B4:J4"/>
    <mergeCell ref="B5:J5"/>
    <mergeCell ref="B6:J6"/>
    <mergeCell ref="B7:J7"/>
    <mergeCell ref="B8:J8"/>
    <mergeCell ref="B9:J9"/>
    <mergeCell ref="K8:T8"/>
    <mergeCell ref="K9:T9"/>
    <mergeCell ref="B17:G17"/>
    <mergeCell ref="M16:P16"/>
    <mergeCell ref="Q16:T16"/>
    <mergeCell ref="Q21:T21"/>
    <mergeCell ref="Q22:T22"/>
    <mergeCell ref="Q23:T23"/>
    <mergeCell ref="B18:G19"/>
    <mergeCell ref="M17:P17"/>
    <mergeCell ref="M18:P18"/>
    <mergeCell ref="M19:P19"/>
    <mergeCell ref="Q17:T17"/>
    <mergeCell ref="Q18:T18"/>
    <mergeCell ref="Q19:T19"/>
    <mergeCell ref="B21:G21"/>
    <mergeCell ref="B22:G23"/>
    <mergeCell ref="M21:P21"/>
    <mergeCell ref="M22:P22"/>
    <mergeCell ref="M23:P23"/>
  </mergeCells>
  <phoneticPr fontId="1"/>
  <dataValidations count="1">
    <dataValidation type="list" allowBlank="1" showInputMessage="1" showErrorMessage="1" sqref="K9:T9">
      <formula1>$E$50:$E$51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1"/>
  <sheetViews>
    <sheetView topLeftCell="A19" workbookViewId="0">
      <selection activeCell="Q34" sqref="Q34:R34"/>
    </sheetView>
  </sheetViews>
  <sheetFormatPr defaultColWidth="4" defaultRowHeight="13.5" customHeight="1" x14ac:dyDescent="0.15"/>
  <cols>
    <col min="1" max="9" width="4" style="3"/>
    <col min="10" max="10" width="4.375" style="3" customWidth="1"/>
    <col min="11" max="13" width="4" style="3"/>
    <col min="14" max="15" width="4" style="3" customWidth="1"/>
    <col min="16" max="17" width="4" style="3"/>
    <col min="18" max="18" width="4" style="3" customWidth="1"/>
    <col min="19" max="19" width="4" style="3"/>
    <col min="20" max="20" width="4" style="3" customWidth="1"/>
    <col min="21" max="21" width="4" style="3"/>
    <col min="22" max="22" width="4" style="3" customWidth="1"/>
    <col min="23" max="16384" width="4" style="3"/>
  </cols>
  <sheetData>
    <row r="1" spans="1:22" ht="21.75" customHeight="1" x14ac:dyDescent="0.15">
      <c r="O1" s="137" t="s">
        <v>101</v>
      </c>
      <c r="P1" s="138"/>
      <c r="Q1" s="138"/>
      <c r="R1" s="138"/>
      <c r="S1" s="138"/>
      <c r="T1" s="138"/>
      <c r="U1" s="138"/>
      <c r="V1" s="139"/>
    </row>
    <row r="2" spans="1:22" ht="21.75" customHeight="1" x14ac:dyDescent="0.15">
      <c r="O2" s="140"/>
      <c r="P2" s="128"/>
      <c r="Q2" s="128"/>
      <c r="R2" s="128"/>
      <c r="S2" s="128"/>
      <c r="T2" s="128"/>
      <c r="U2" s="128"/>
      <c r="V2" s="129"/>
    </row>
    <row r="3" spans="1:22" ht="13.5" customHeight="1" x14ac:dyDescent="0.15">
      <c r="A3" s="3" t="s">
        <v>108</v>
      </c>
    </row>
    <row r="4" spans="1:22" ht="15" customHeight="1" x14ac:dyDescent="0.15">
      <c r="A4" s="176" t="s">
        <v>60</v>
      </c>
      <c r="B4" s="177"/>
      <c r="C4" s="177"/>
      <c r="D4" s="177"/>
      <c r="E4" s="177"/>
      <c r="F4" s="177"/>
      <c r="G4" s="177"/>
      <c r="H4" s="177"/>
      <c r="I4" s="177"/>
      <c r="J4" s="177"/>
      <c r="K4" s="177"/>
      <c r="L4" s="177"/>
      <c r="M4" s="177"/>
      <c r="N4" s="177"/>
      <c r="O4" s="177"/>
      <c r="P4" s="177"/>
      <c r="Q4" s="177"/>
      <c r="R4" s="177"/>
      <c r="S4" s="177"/>
      <c r="T4" s="177"/>
      <c r="U4" s="177"/>
      <c r="V4" s="178"/>
    </row>
    <row r="5" spans="1:22" ht="13.5" customHeight="1" x14ac:dyDescent="0.15">
      <c r="A5" s="15"/>
      <c r="B5" s="4"/>
      <c r="C5" s="4"/>
      <c r="D5" s="4"/>
      <c r="E5" s="4"/>
      <c r="F5" s="4"/>
      <c r="G5" s="4"/>
      <c r="H5" s="4"/>
      <c r="I5" s="4"/>
      <c r="J5" s="4"/>
      <c r="K5" s="4"/>
      <c r="L5" s="4"/>
      <c r="M5" s="4"/>
      <c r="N5" s="4"/>
      <c r="O5" s="4"/>
      <c r="P5" s="4"/>
      <c r="Q5" s="181" t="s">
        <v>55</v>
      </c>
      <c r="R5" s="146"/>
      <c r="S5" s="146"/>
      <c r="T5" s="146"/>
      <c r="U5" s="146"/>
      <c r="V5" s="182"/>
    </row>
    <row r="6" spans="1:22" ht="13.5" customHeight="1" x14ac:dyDescent="0.15">
      <c r="A6" s="179" t="s">
        <v>4</v>
      </c>
      <c r="B6" s="180"/>
      <c r="C6" s="180"/>
      <c r="D6" s="180"/>
      <c r="E6" s="4"/>
      <c r="F6" s="4"/>
      <c r="G6" s="4"/>
      <c r="H6" s="4"/>
      <c r="I6" s="4"/>
      <c r="J6" s="4"/>
      <c r="K6" s="4"/>
      <c r="L6" s="4"/>
      <c r="M6" s="4"/>
      <c r="N6" s="4"/>
      <c r="O6" s="4"/>
      <c r="P6" s="4"/>
      <c r="Q6" s="4"/>
      <c r="R6" s="4"/>
      <c r="S6" s="4"/>
      <c r="T6" s="4"/>
      <c r="U6" s="4"/>
      <c r="V6" s="16"/>
    </row>
    <row r="7" spans="1:22" ht="13.5" customHeight="1" x14ac:dyDescent="0.15">
      <c r="A7" s="17"/>
      <c r="B7" s="9"/>
      <c r="C7" s="9"/>
      <c r="D7" s="9"/>
      <c r="E7" s="4"/>
      <c r="F7" s="4"/>
      <c r="G7" s="4"/>
      <c r="H7" s="4"/>
      <c r="I7" s="4"/>
      <c r="J7" s="4"/>
      <c r="K7" s="4"/>
      <c r="L7" s="4"/>
      <c r="M7" s="4"/>
      <c r="N7" s="4"/>
      <c r="O7" s="4"/>
      <c r="P7" s="4"/>
      <c r="Q7" s="4"/>
      <c r="R7" s="4"/>
      <c r="S7" s="4"/>
      <c r="T7" s="4"/>
      <c r="U7" s="4"/>
      <c r="V7" s="16"/>
    </row>
    <row r="8" spans="1:22" ht="13.5" customHeight="1" x14ac:dyDescent="0.15">
      <c r="A8" s="15"/>
      <c r="B8" s="4"/>
      <c r="C8" s="4"/>
      <c r="D8" s="4"/>
      <c r="E8" s="4"/>
      <c r="F8" s="4"/>
      <c r="G8" s="4"/>
      <c r="H8" s="4"/>
      <c r="I8" s="4"/>
      <c r="J8" s="9" t="s">
        <v>0</v>
      </c>
      <c r="K8" s="18"/>
      <c r="L8" s="4"/>
      <c r="M8" s="18"/>
      <c r="N8" s="4"/>
      <c r="O8" s="4"/>
      <c r="P8" s="4"/>
      <c r="Q8" s="4"/>
      <c r="R8" s="4"/>
      <c r="S8" s="4"/>
      <c r="T8" s="4"/>
      <c r="U8" s="4"/>
      <c r="V8" s="16"/>
    </row>
    <row r="9" spans="1:22" ht="18" customHeight="1" x14ac:dyDescent="0.15">
      <c r="A9" s="15"/>
      <c r="B9" s="4"/>
      <c r="C9" s="4"/>
      <c r="D9" s="4"/>
      <c r="E9" s="4"/>
      <c r="F9" s="4"/>
      <c r="G9" s="4"/>
      <c r="H9" s="4"/>
      <c r="I9" s="4"/>
      <c r="J9" s="9" t="s">
        <v>24</v>
      </c>
      <c r="K9" s="18"/>
      <c r="L9" s="183" t="str">
        <f>IF(入力用シート!$K$4="","",入力用シート!$K$4)</f>
        <v/>
      </c>
      <c r="M9" s="183"/>
      <c r="N9" s="183"/>
      <c r="O9" s="183"/>
      <c r="P9" s="183"/>
      <c r="Q9" s="183"/>
      <c r="R9" s="183"/>
      <c r="S9" s="183"/>
      <c r="T9" s="183"/>
      <c r="U9" s="183"/>
      <c r="V9" s="16"/>
    </row>
    <row r="10" spans="1:22" ht="18" customHeight="1" x14ac:dyDescent="0.15">
      <c r="A10" s="15"/>
      <c r="B10" s="4"/>
      <c r="C10" s="4"/>
      <c r="D10" s="4"/>
      <c r="E10" s="4"/>
      <c r="F10" s="4"/>
      <c r="G10" s="4"/>
      <c r="H10" s="4"/>
      <c r="I10" s="4"/>
      <c r="J10" s="9" t="s">
        <v>25</v>
      </c>
      <c r="K10" s="18"/>
      <c r="L10" s="183" t="str">
        <f>IF(入力用シート!$K$5="","",入力用シート!$K$5)</f>
        <v/>
      </c>
      <c r="M10" s="183"/>
      <c r="N10" s="183"/>
      <c r="O10" s="183"/>
      <c r="P10" s="183"/>
      <c r="Q10" s="183"/>
      <c r="R10" s="183"/>
      <c r="S10" s="183"/>
      <c r="T10" s="183"/>
      <c r="U10" s="183"/>
      <c r="V10" s="16" t="s">
        <v>3</v>
      </c>
    </row>
    <row r="11" spans="1:22" ht="18" customHeight="1" x14ac:dyDescent="0.15">
      <c r="A11" s="15"/>
      <c r="B11" s="4"/>
      <c r="C11" s="4"/>
      <c r="D11" s="4"/>
      <c r="E11" s="4"/>
      <c r="F11" s="4"/>
      <c r="G11" s="4"/>
      <c r="H11" s="4"/>
      <c r="I11" s="4"/>
      <c r="J11" s="9" t="s">
        <v>1</v>
      </c>
      <c r="K11" s="18"/>
      <c r="L11" s="164" t="str">
        <f>IF(入力用シート!$K$6="","",入力用シート!$K$6)</f>
        <v/>
      </c>
      <c r="M11" s="164"/>
      <c r="N11" s="164"/>
      <c r="O11" s="164"/>
      <c r="P11" s="164"/>
      <c r="Q11" s="164"/>
      <c r="R11" s="164"/>
      <c r="S11" s="164"/>
      <c r="T11" s="164"/>
      <c r="U11" s="164"/>
      <c r="V11" s="16"/>
    </row>
    <row r="12" spans="1:22" ht="18" customHeight="1" x14ac:dyDescent="0.15">
      <c r="A12" s="15"/>
      <c r="B12" s="4"/>
      <c r="C12" s="4"/>
      <c r="D12" s="4"/>
      <c r="E12" s="4"/>
      <c r="F12" s="4"/>
      <c r="G12" s="4"/>
      <c r="H12" s="4"/>
      <c r="I12" s="4"/>
      <c r="J12" s="9" t="s">
        <v>2</v>
      </c>
      <c r="K12" s="9"/>
      <c r="L12" s="165" t="str">
        <f>IF(入力用シート!$K$7="","",入力用シート!$K$7)</f>
        <v/>
      </c>
      <c r="M12" s="165"/>
      <c r="N12" s="165"/>
      <c r="O12" s="165"/>
      <c r="P12" s="165"/>
      <c r="Q12" s="165"/>
      <c r="R12" s="165"/>
      <c r="S12" s="165"/>
      <c r="T12" s="165"/>
      <c r="U12" s="165"/>
      <c r="V12" s="16"/>
    </row>
    <row r="13" spans="1:22" ht="13.5" customHeight="1" x14ac:dyDescent="0.15">
      <c r="A13" s="15"/>
      <c r="B13" s="4"/>
      <c r="C13" s="4"/>
      <c r="D13" s="4"/>
      <c r="E13" s="4"/>
      <c r="F13" s="4"/>
      <c r="G13" s="4"/>
      <c r="H13" s="4"/>
      <c r="I13" s="4"/>
      <c r="J13" s="4"/>
      <c r="K13" s="4"/>
      <c r="L13" s="4"/>
      <c r="M13" s="4"/>
      <c r="N13" s="4"/>
      <c r="O13" s="4"/>
      <c r="P13" s="4"/>
      <c r="Q13" s="4"/>
      <c r="R13" s="4"/>
      <c r="S13" s="4"/>
      <c r="T13" s="4"/>
      <c r="U13" s="4"/>
      <c r="V13" s="16"/>
    </row>
    <row r="14" spans="1:22" ht="16.5" customHeight="1" x14ac:dyDescent="0.15">
      <c r="A14" s="30" t="s">
        <v>61</v>
      </c>
      <c r="B14" s="18"/>
      <c r="C14" s="174" t="str">
        <f>IF(入力用シート!$K$8="","",入力用シート!$K$8)&amp;"（注２）"</f>
        <v>（注２）</v>
      </c>
      <c r="D14" s="151"/>
      <c r="E14" s="151"/>
      <c r="F14" s="151"/>
      <c r="G14" s="141" t="s">
        <v>103</v>
      </c>
      <c r="H14" s="141"/>
      <c r="I14" s="142"/>
      <c r="J14" s="142"/>
      <c r="K14" s="142"/>
      <c r="L14" s="142"/>
      <c r="M14" s="142"/>
      <c r="N14" s="142"/>
      <c r="O14" s="142"/>
      <c r="P14" s="142"/>
      <c r="Q14" s="142"/>
      <c r="R14" s="142"/>
      <c r="S14" s="142"/>
      <c r="T14" s="142"/>
      <c r="U14" s="142"/>
      <c r="V14" s="143"/>
    </row>
    <row r="15" spans="1:22" ht="16.5" customHeight="1" x14ac:dyDescent="0.15">
      <c r="A15" s="175" t="s">
        <v>62</v>
      </c>
      <c r="B15" s="141"/>
      <c r="C15" s="141"/>
      <c r="D15" s="141"/>
      <c r="E15" s="141"/>
      <c r="F15" s="142"/>
      <c r="G15" s="174" t="str">
        <f>IF(入力用シート!$K$9="","",入力用シート!$K$9)&amp;"（注３）"</f>
        <v>（注３）</v>
      </c>
      <c r="H15" s="174"/>
      <c r="I15" s="151"/>
      <c r="J15" s="151"/>
      <c r="K15" s="56" t="s">
        <v>107</v>
      </c>
      <c r="L15" s="54"/>
      <c r="M15" s="54"/>
      <c r="N15" s="54"/>
      <c r="O15" s="54"/>
      <c r="P15" s="54"/>
      <c r="Q15" s="54"/>
      <c r="R15" s="54"/>
      <c r="S15" s="54"/>
      <c r="T15" s="54"/>
      <c r="U15" s="54"/>
      <c r="V15" s="55"/>
    </row>
    <row r="16" spans="1:22" ht="16.5" customHeight="1" x14ac:dyDescent="0.15">
      <c r="A16" s="57" t="s">
        <v>106</v>
      </c>
      <c r="B16" s="18"/>
      <c r="C16" s="18"/>
      <c r="D16" s="18"/>
      <c r="E16" s="18"/>
      <c r="F16" s="18"/>
      <c r="G16" s="18"/>
      <c r="H16" s="18"/>
      <c r="I16" s="18"/>
      <c r="J16" s="18"/>
      <c r="K16" s="18"/>
      <c r="L16" s="18"/>
      <c r="M16" s="18"/>
      <c r="N16" s="18"/>
      <c r="O16" s="18"/>
      <c r="P16" s="18"/>
      <c r="Q16" s="18"/>
      <c r="R16" s="18"/>
      <c r="S16" s="18"/>
      <c r="T16" s="18"/>
      <c r="U16" s="18"/>
      <c r="V16" s="31"/>
    </row>
    <row r="17" spans="1:22" ht="9" customHeight="1" x14ac:dyDescent="0.15">
      <c r="A17" s="15"/>
      <c r="B17" s="4"/>
      <c r="C17" s="4"/>
      <c r="D17" s="4"/>
      <c r="E17" s="4"/>
      <c r="F17" s="4"/>
      <c r="G17" s="4"/>
      <c r="H17" s="4"/>
      <c r="I17" s="4"/>
      <c r="J17" s="4"/>
      <c r="K17" s="4"/>
      <c r="L17" s="4"/>
      <c r="M17" s="4"/>
      <c r="N17" s="4"/>
      <c r="O17" s="4"/>
      <c r="P17" s="4"/>
      <c r="Q17" s="4"/>
      <c r="R17" s="4"/>
      <c r="S17" s="4"/>
      <c r="T17" s="4"/>
      <c r="U17" s="4"/>
      <c r="V17" s="16"/>
    </row>
    <row r="18" spans="1:22" ht="13.5" customHeight="1" x14ac:dyDescent="0.15">
      <c r="A18" s="166" t="s">
        <v>5</v>
      </c>
      <c r="B18" s="167"/>
      <c r="C18" s="167"/>
      <c r="D18" s="167"/>
      <c r="E18" s="167"/>
      <c r="F18" s="167"/>
      <c r="G18" s="167"/>
      <c r="H18" s="167"/>
      <c r="I18" s="167"/>
      <c r="J18" s="167"/>
      <c r="K18" s="167"/>
      <c r="L18" s="167"/>
      <c r="M18" s="167"/>
      <c r="N18" s="167"/>
      <c r="O18" s="167"/>
      <c r="P18" s="167"/>
      <c r="Q18" s="167"/>
      <c r="R18" s="167"/>
      <c r="S18" s="167"/>
      <c r="T18" s="167"/>
      <c r="U18" s="167"/>
      <c r="V18" s="168"/>
    </row>
    <row r="19" spans="1:22" ht="15" customHeight="1" x14ac:dyDescent="0.15">
      <c r="A19" s="15" t="s">
        <v>63</v>
      </c>
      <c r="B19" s="4"/>
      <c r="C19" s="4"/>
      <c r="D19" s="4"/>
      <c r="E19" s="4"/>
      <c r="F19" s="4"/>
      <c r="G19" s="4"/>
      <c r="H19" s="4"/>
      <c r="I19" s="4"/>
      <c r="J19" s="4"/>
      <c r="K19" s="4"/>
      <c r="L19" s="4"/>
      <c r="M19" s="4"/>
      <c r="N19" s="4"/>
      <c r="O19" s="4"/>
      <c r="P19" s="4"/>
      <c r="Q19" s="4"/>
      <c r="R19" s="4"/>
      <c r="S19" s="4"/>
      <c r="T19" s="4"/>
      <c r="U19" s="4"/>
      <c r="V19" s="16"/>
    </row>
    <row r="20" spans="1:22" ht="15" customHeight="1" x14ac:dyDescent="0.15">
      <c r="A20" s="15" t="s">
        <v>104</v>
      </c>
      <c r="B20" s="4"/>
      <c r="C20" s="4"/>
      <c r="D20" s="4"/>
      <c r="E20" s="4"/>
      <c r="F20" s="4"/>
      <c r="G20" s="4"/>
      <c r="H20" s="4"/>
      <c r="I20" s="4"/>
      <c r="J20" s="4"/>
      <c r="K20" s="4"/>
      <c r="L20" s="4"/>
      <c r="M20" s="4"/>
      <c r="N20" s="4"/>
      <c r="O20" s="4"/>
      <c r="P20" s="4"/>
      <c r="Q20" s="4"/>
      <c r="R20" s="4"/>
      <c r="S20" s="4"/>
      <c r="T20" s="4"/>
      <c r="U20" s="4"/>
      <c r="V20" s="16"/>
    </row>
    <row r="21" spans="1:22" ht="15" customHeight="1" x14ac:dyDescent="0.25">
      <c r="A21" s="15"/>
      <c r="B21" s="4"/>
      <c r="C21" s="4"/>
      <c r="D21" s="4"/>
      <c r="E21" s="4"/>
      <c r="F21" s="4"/>
      <c r="G21" s="4"/>
      <c r="H21" s="4"/>
      <c r="I21" s="4"/>
      <c r="J21" s="4"/>
      <c r="K21" s="4"/>
      <c r="L21" s="4"/>
      <c r="N21" s="32" t="s">
        <v>64</v>
      </c>
      <c r="O21" s="32"/>
      <c r="P21" s="32"/>
      <c r="Q21" s="32"/>
      <c r="R21" s="42"/>
      <c r="S21" s="42"/>
      <c r="T21" s="171" t="str">
        <f>IF(入力用シート!$M$17="","",入力用シート!$P$37)</f>
        <v/>
      </c>
      <c r="U21" s="172"/>
      <c r="V21" s="16"/>
    </row>
    <row r="22" spans="1:22" ht="15" customHeight="1" x14ac:dyDescent="0.25">
      <c r="A22" s="15"/>
      <c r="B22" s="4"/>
      <c r="C22" s="4"/>
      <c r="D22" s="169"/>
      <c r="E22" s="167"/>
      <c r="F22" s="167"/>
      <c r="G22" s="4"/>
      <c r="H22" s="4"/>
      <c r="I22" s="4"/>
      <c r="J22" s="4"/>
      <c r="K22" s="4"/>
      <c r="L22" s="4"/>
      <c r="M22" s="4"/>
      <c r="N22" s="43" t="s">
        <v>65</v>
      </c>
      <c r="O22" s="43"/>
      <c r="P22" s="43"/>
      <c r="Q22" s="43"/>
      <c r="R22" s="43"/>
      <c r="S22" s="43"/>
      <c r="T22" s="173" t="str">
        <f>IF(入力用シート!$Q$17="","",入力用シート!$P$44)</f>
        <v/>
      </c>
      <c r="U22" s="173"/>
      <c r="V22" s="16"/>
    </row>
    <row r="23" spans="1:22" ht="17.25" customHeight="1" x14ac:dyDescent="0.15">
      <c r="A23" s="15"/>
      <c r="B23" s="4"/>
      <c r="C23" s="4"/>
      <c r="D23" s="4"/>
      <c r="E23" s="5"/>
      <c r="F23" s="4"/>
      <c r="G23" s="4"/>
      <c r="H23" s="4"/>
      <c r="I23" s="4"/>
      <c r="J23" s="4"/>
      <c r="K23" s="4"/>
      <c r="L23" s="4"/>
      <c r="M23" s="4"/>
      <c r="N23" s="4"/>
      <c r="O23" s="4"/>
      <c r="P23" s="4"/>
      <c r="Q23" s="4"/>
      <c r="R23" s="4"/>
      <c r="S23" s="4"/>
      <c r="T23" s="4"/>
      <c r="U23" s="4"/>
      <c r="V23" s="16"/>
    </row>
    <row r="24" spans="1:22" ht="15" customHeight="1" x14ac:dyDescent="0.15">
      <c r="A24" s="15"/>
      <c r="B24" s="4" t="s">
        <v>66</v>
      </c>
      <c r="C24" s="4"/>
      <c r="D24" s="4"/>
      <c r="E24" s="4"/>
      <c r="F24" s="4"/>
      <c r="G24" s="4"/>
      <c r="H24" s="4"/>
      <c r="I24" s="4"/>
      <c r="J24" s="4"/>
      <c r="K24" s="4"/>
      <c r="L24" s="4"/>
      <c r="M24" s="4"/>
      <c r="N24" s="4"/>
      <c r="O24" s="4"/>
      <c r="P24" s="6"/>
      <c r="V24" s="16"/>
    </row>
    <row r="25" spans="1:22" ht="15" customHeight="1" x14ac:dyDescent="0.25">
      <c r="A25" s="15"/>
      <c r="B25" s="4"/>
      <c r="C25" s="4"/>
      <c r="D25" s="4"/>
      <c r="E25" s="4"/>
      <c r="F25" s="4"/>
      <c r="G25" s="4"/>
      <c r="H25" s="4"/>
      <c r="I25" s="4"/>
      <c r="J25" s="4"/>
      <c r="K25" s="4"/>
      <c r="L25" s="4"/>
      <c r="M25" s="4"/>
      <c r="N25" s="150" t="s">
        <v>67</v>
      </c>
      <c r="O25" s="150"/>
      <c r="P25" s="151"/>
      <c r="Q25" s="151"/>
      <c r="R25" s="151"/>
      <c r="S25" s="152" t="str">
        <f>IF(入力用シート!$M$17="","",入力用シート!$M$17)</f>
        <v/>
      </c>
      <c r="T25" s="153"/>
      <c r="U25" s="153"/>
      <c r="V25" s="16"/>
    </row>
    <row r="26" spans="1:22" ht="15" customHeight="1" x14ac:dyDescent="0.25">
      <c r="A26" s="15"/>
      <c r="B26" s="4"/>
      <c r="C26" s="4"/>
      <c r="D26" s="4"/>
      <c r="E26" s="4"/>
      <c r="F26" s="4"/>
      <c r="G26" s="4"/>
      <c r="H26" s="4"/>
      <c r="I26" s="4"/>
      <c r="J26" s="4"/>
      <c r="K26" s="4"/>
      <c r="L26" s="4"/>
      <c r="M26" s="4"/>
      <c r="N26" s="147" t="s">
        <v>68</v>
      </c>
      <c r="O26" s="147"/>
      <c r="P26" s="148"/>
      <c r="Q26" s="148"/>
      <c r="R26" s="51"/>
      <c r="S26" s="162" t="str">
        <f>IF(入力用シート!$Q$17="","",入力用シート!$Q$17)</f>
        <v/>
      </c>
      <c r="T26" s="163"/>
      <c r="U26" s="163"/>
      <c r="V26" s="16"/>
    </row>
    <row r="27" spans="1:22" ht="9" customHeight="1" x14ac:dyDescent="0.25">
      <c r="A27" s="15"/>
      <c r="B27" s="4"/>
      <c r="C27" s="4"/>
      <c r="D27" s="4"/>
      <c r="E27" s="4"/>
      <c r="F27" s="4"/>
      <c r="G27" s="4"/>
      <c r="H27" s="4"/>
      <c r="I27" s="4"/>
      <c r="J27" s="4"/>
      <c r="K27" s="4"/>
      <c r="L27" s="4"/>
      <c r="M27" s="4"/>
      <c r="N27" s="45"/>
      <c r="O27" s="45"/>
      <c r="P27" s="52"/>
      <c r="Q27" s="52"/>
      <c r="R27" s="52"/>
      <c r="S27" s="59"/>
      <c r="T27" s="60"/>
      <c r="U27" s="60"/>
      <c r="V27" s="16"/>
    </row>
    <row r="28" spans="1:22" ht="15" customHeight="1" x14ac:dyDescent="0.15">
      <c r="A28" s="15"/>
      <c r="B28" s="4" t="s">
        <v>6</v>
      </c>
      <c r="C28" s="4"/>
      <c r="D28" s="4"/>
      <c r="E28" s="4"/>
      <c r="F28" s="4"/>
      <c r="G28" s="4"/>
      <c r="H28" s="4"/>
      <c r="I28" s="4"/>
      <c r="J28" s="4"/>
      <c r="K28" s="4"/>
      <c r="L28" s="4"/>
      <c r="M28" s="4"/>
      <c r="N28" s="4"/>
      <c r="O28" s="4"/>
      <c r="P28" s="6"/>
      <c r="T28" s="4"/>
      <c r="U28" s="4"/>
      <c r="V28" s="16"/>
    </row>
    <row r="29" spans="1:22" ht="15" customHeight="1" x14ac:dyDescent="0.25">
      <c r="A29" s="15"/>
      <c r="B29" s="4"/>
      <c r="C29" s="4"/>
      <c r="D29" s="4"/>
      <c r="E29" s="4"/>
      <c r="F29" s="4"/>
      <c r="G29" s="4"/>
      <c r="H29" s="4"/>
      <c r="I29" s="4"/>
      <c r="J29" s="4"/>
      <c r="K29" s="4"/>
      <c r="L29" s="4"/>
      <c r="M29" s="4"/>
      <c r="N29" s="150" t="s">
        <v>67</v>
      </c>
      <c r="O29" s="150"/>
      <c r="P29" s="151"/>
      <c r="Q29" s="151"/>
      <c r="R29" s="151"/>
      <c r="S29" s="152" t="str">
        <f>IF(入力用シート!$M$21="","",入力用シート!$M$21)</f>
        <v/>
      </c>
      <c r="T29" s="153"/>
      <c r="U29" s="153"/>
      <c r="V29" s="16"/>
    </row>
    <row r="30" spans="1:22" ht="15" customHeight="1" x14ac:dyDescent="0.25">
      <c r="A30" s="15"/>
      <c r="B30" s="4"/>
      <c r="C30" s="4"/>
      <c r="D30" s="4"/>
      <c r="E30" s="4"/>
      <c r="F30" s="4"/>
      <c r="G30" s="4"/>
      <c r="H30" s="4"/>
      <c r="I30" s="4"/>
      <c r="J30" s="4"/>
      <c r="K30" s="4"/>
      <c r="L30" s="4"/>
      <c r="M30" s="4"/>
      <c r="N30" s="147" t="s">
        <v>68</v>
      </c>
      <c r="O30" s="147"/>
      <c r="P30" s="148"/>
      <c r="Q30" s="148"/>
      <c r="R30" s="44"/>
      <c r="S30" s="162" t="str">
        <f>IF(入力用シート!$Q$21="","",入力用シート!$Q$21)</f>
        <v/>
      </c>
      <c r="T30" s="163"/>
      <c r="U30" s="163"/>
      <c r="V30" s="16"/>
    </row>
    <row r="31" spans="1:22" ht="12" customHeight="1" x14ac:dyDescent="0.25">
      <c r="A31" s="15"/>
      <c r="B31" s="4"/>
      <c r="C31" s="4"/>
      <c r="D31" s="4"/>
      <c r="E31" s="4"/>
      <c r="F31" s="4"/>
      <c r="G31" s="4"/>
      <c r="H31" s="4"/>
      <c r="I31" s="4"/>
      <c r="J31" s="4"/>
      <c r="K31" s="4"/>
      <c r="L31" s="4"/>
      <c r="M31" s="4"/>
      <c r="N31" s="45"/>
      <c r="O31" s="45"/>
      <c r="P31" s="52"/>
      <c r="Q31" s="52"/>
      <c r="R31" s="33"/>
      <c r="S31" s="59"/>
      <c r="T31" s="60"/>
      <c r="U31" s="60"/>
      <c r="V31" s="16"/>
    </row>
    <row r="32" spans="1:22" ht="15" customHeight="1" x14ac:dyDescent="0.15">
      <c r="A32" s="15" t="s">
        <v>105</v>
      </c>
      <c r="B32" s="4"/>
      <c r="C32" s="4"/>
      <c r="D32" s="4"/>
      <c r="E32" s="4"/>
      <c r="F32" s="4"/>
      <c r="G32" s="4"/>
      <c r="H32" s="4"/>
      <c r="I32" s="4"/>
      <c r="J32" s="4"/>
      <c r="K32" s="4"/>
      <c r="L32" s="4"/>
      <c r="M32" s="4"/>
      <c r="N32" s="4"/>
      <c r="O32" s="4"/>
      <c r="P32" s="4"/>
      <c r="Q32" s="4"/>
      <c r="R32" s="4"/>
      <c r="S32" s="4"/>
      <c r="T32" s="4"/>
      <c r="U32" s="4"/>
      <c r="V32" s="16"/>
    </row>
    <row r="33" spans="1:22" ht="9.75" customHeight="1" x14ac:dyDescent="0.15">
      <c r="A33" s="15"/>
      <c r="B33" s="4"/>
      <c r="C33" s="4"/>
      <c r="D33" s="4"/>
      <c r="E33" s="4"/>
      <c r="F33" s="4"/>
      <c r="G33" s="4"/>
      <c r="H33" s="4"/>
      <c r="I33" s="4"/>
      <c r="J33" s="4"/>
      <c r="K33" s="4"/>
      <c r="L33" s="4"/>
      <c r="M33" s="4"/>
      <c r="N33" s="4"/>
      <c r="O33" s="4"/>
      <c r="P33" s="4"/>
      <c r="Q33" s="4"/>
      <c r="R33" s="4"/>
      <c r="S33" s="4"/>
      <c r="T33" s="4"/>
      <c r="U33" s="4"/>
      <c r="V33" s="16"/>
    </row>
    <row r="34" spans="1:22" ht="15" customHeight="1" x14ac:dyDescent="0.25">
      <c r="A34" s="15"/>
      <c r="B34" s="4"/>
      <c r="C34" s="4"/>
      <c r="D34" s="4"/>
      <c r="E34" s="4"/>
      <c r="F34" s="4"/>
      <c r="G34" s="4"/>
      <c r="H34" s="4"/>
      <c r="I34" s="4"/>
      <c r="J34" s="4"/>
      <c r="K34" s="4"/>
      <c r="M34" s="154" t="s">
        <v>69</v>
      </c>
      <c r="N34" s="142"/>
      <c r="O34" s="142"/>
      <c r="P34" s="142"/>
      <c r="Q34" s="155" t="str">
        <f>IF(入力用シート!$M$17="","",入力用シート!$P$40)</f>
        <v/>
      </c>
      <c r="R34" s="156"/>
      <c r="S34" s="154" t="s">
        <v>7</v>
      </c>
      <c r="T34" s="142"/>
      <c r="U34" s="142"/>
      <c r="V34" s="16"/>
    </row>
    <row r="35" spans="1:22" ht="15" customHeight="1" x14ac:dyDescent="0.25">
      <c r="A35" s="15"/>
      <c r="B35" s="4"/>
      <c r="C35" s="4"/>
      <c r="D35" s="4"/>
      <c r="E35" s="4"/>
      <c r="F35" s="4"/>
      <c r="G35" s="4"/>
      <c r="H35" s="4"/>
      <c r="I35" s="4"/>
      <c r="J35" s="4"/>
      <c r="K35" s="4"/>
      <c r="L35" s="4"/>
      <c r="M35" s="147" t="s">
        <v>68</v>
      </c>
      <c r="N35" s="148"/>
      <c r="O35" s="148"/>
      <c r="P35" s="148"/>
      <c r="Q35" s="170" t="str">
        <f>IF(入力用シート!$Q$17="","",入力用シート!$P$47)</f>
        <v/>
      </c>
      <c r="R35" s="170"/>
      <c r="S35" s="149" t="s">
        <v>7</v>
      </c>
      <c r="T35" s="148"/>
      <c r="U35" s="148"/>
      <c r="V35" s="16"/>
    </row>
    <row r="36" spans="1:22" ht="15" customHeight="1" x14ac:dyDescent="0.15">
      <c r="A36" s="15"/>
      <c r="B36" s="4"/>
      <c r="C36" s="4"/>
      <c r="D36" s="4"/>
      <c r="E36" s="4"/>
      <c r="F36" s="4"/>
      <c r="G36" s="4"/>
      <c r="H36" s="4"/>
      <c r="I36" s="4"/>
      <c r="J36" s="4"/>
      <c r="K36" s="4"/>
      <c r="L36" s="4"/>
      <c r="M36" s="4"/>
      <c r="N36" s="4"/>
      <c r="O36" s="4"/>
      <c r="P36" s="4"/>
      <c r="Q36" s="4"/>
      <c r="R36" s="4"/>
      <c r="S36" s="4"/>
      <c r="T36" s="4"/>
      <c r="U36" s="4"/>
      <c r="V36" s="16"/>
    </row>
    <row r="37" spans="1:22" ht="15" customHeight="1" x14ac:dyDescent="0.15">
      <c r="A37" s="15"/>
      <c r="B37" s="4" t="s">
        <v>8</v>
      </c>
      <c r="C37" s="4"/>
      <c r="D37" s="4"/>
      <c r="E37" s="4"/>
      <c r="F37" s="4"/>
      <c r="G37" s="4"/>
      <c r="H37" s="4"/>
      <c r="I37" s="4"/>
      <c r="J37" s="4"/>
      <c r="K37" s="4"/>
      <c r="L37" s="4"/>
      <c r="M37" s="4"/>
      <c r="T37" s="4"/>
      <c r="U37" s="4"/>
      <c r="V37" s="16"/>
    </row>
    <row r="38" spans="1:22" ht="15" customHeight="1" x14ac:dyDescent="0.25">
      <c r="A38" s="15"/>
      <c r="B38" s="4"/>
      <c r="C38" s="4"/>
      <c r="D38" s="4"/>
      <c r="E38" s="4"/>
      <c r="F38" s="4"/>
      <c r="G38" s="4"/>
      <c r="H38" s="4"/>
      <c r="I38" s="4"/>
      <c r="J38" s="4"/>
      <c r="K38" s="4"/>
      <c r="L38" s="4"/>
      <c r="M38" s="4"/>
      <c r="N38" s="150" t="s">
        <v>67</v>
      </c>
      <c r="O38" s="150"/>
      <c r="P38" s="151"/>
      <c r="Q38" s="151"/>
      <c r="R38" s="157"/>
      <c r="S38" s="152" t="str">
        <f>IF(入力用シート!$L$29=0,"",入力用シート!$L$29)</f>
        <v/>
      </c>
      <c r="T38" s="153"/>
      <c r="U38" s="153"/>
      <c r="V38" s="16"/>
    </row>
    <row r="39" spans="1:22" ht="15" customHeight="1" x14ac:dyDescent="0.25">
      <c r="A39" s="15"/>
      <c r="B39" s="4"/>
      <c r="C39" s="4"/>
      <c r="D39" s="4"/>
      <c r="E39" s="4"/>
      <c r="F39" s="4"/>
      <c r="G39" s="4"/>
      <c r="H39" s="4"/>
      <c r="I39" s="4"/>
      <c r="J39" s="4"/>
      <c r="K39" s="4"/>
      <c r="L39" s="4"/>
      <c r="M39" s="4"/>
      <c r="N39" s="147" t="s">
        <v>68</v>
      </c>
      <c r="O39" s="147"/>
      <c r="P39" s="148"/>
      <c r="Q39" s="148"/>
      <c r="R39" s="44"/>
      <c r="S39" s="162" t="str">
        <f>IF(入力用シート!$Q$29="","",入力用シート!$Q$29)</f>
        <v/>
      </c>
      <c r="T39" s="163"/>
      <c r="U39" s="163"/>
      <c r="V39" s="16"/>
    </row>
    <row r="40" spans="1:22" ht="14.25" customHeight="1" x14ac:dyDescent="0.15">
      <c r="A40" s="15"/>
      <c r="B40" s="4"/>
      <c r="C40" s="4"/>
      <c r="D40" s="4"/>
      <c r="E40" s="4"/>
      <c r="F40" s="4"/>
      <c r="G40" s="4"/>
      <c r="H40" s="4"/>
      <c r="I40" s="4"/>
      <c r="J40" s="4"/>
      <c r="K40" s="4"/>
      <c r="L40" s="4"/>
      <c r="M40" s="4"/>
      <c r="N40" s="45"/>
      <c r="O40" s="45"/>
      <c r="P40" s="46"/>
      <c r="Q40" s="46"/>
      <c r="R40" s="33"/>
      <c r="S40" s="33"/>
      <c r="T40" s="4"/>
      <c r="U40" s="4"/>
      <c r="V40" s="16"/>
    </row>
    <row r="41" spans="1:22" ht="15" customHeight="1" x14ac:dyDescent="0.15">
      <c r="A41" s="15"/>
      <c r="B41" s="4" t="s">
        <v>9</v>
      </c>
      <c r="C41" s="4"/>
      <c r="D41" s="4"/>
      <c r="E41" s="4"/>
      <c r="F41" s="4"/>
      <c r="G41" s="4"/>
      <c r="H41" s="4"/>
      <c r="I41" s="4"/>
      <c r="J41" s="4"/>
      <c r="K41" s="4"/>
      <c r="L41" s="4"/>
      <c r="M41" s="4"/>
      <c r="N41" s="4"/>
      <c r="O41" s="4"/>
      <c r="P41" s="6"/>
      <c r="V41" s="16"/>
    </row>
    <row r="42" spans="1:22" ht="15" customHeight="1" x14ac:dyDescent="0.25">
      <c r="A42" s="15"/>
      <c r="B42" s="4"/>
      <c r="C42" s="4"/>
      <c r="D42" s="4"/>
      <c r="E42" s="4"/>
      <c r="F42" s="4"/>
      <c r="G42" s="4"/>
      <c r="H42" s="4"/>
      <c r="I42" s="4"/>
      <c r="J42" s="4"/>
      <c r="K42" s="4"/>
      <c r="L42" s="4"/>
      <c r="M42" s="4"/>
      <c r="N42" s="150" t="s">
        <v>67</v>
      </c>
      <c r="O42" s="150"/>
      <c r="P42" s="151"/>
      <c r="Q42" s="151"/>
      <c r="R42" s="157"/>
      <c r="S42" s="152" t="str">
        <f>IF(入力用シート!$L$30=0,"",入力用シート!$L$30)</f>
        <v/>
      </c>
      <c r="T42" s="153"/>
      <c r="U42" s="153"/>
      <c r="V42" s="16"/>
    </row>
    <row r="43" spans="1:22" ht="15.75" customHeight="1" x14ac:dyDescent="0.25">
      <c r="A43" s="15"/>
      <c r="B43" s="4"/>
      <c r="C43" s="4"/>
      <c r="D43" s="4"/>
      <c r="E43" s="4"/>
      <c r="F43" s="4"/>
      <c r="G43" s="4"/>
      <c r="H43" s="4"/>
      <c r="I43" s="4"/>
      <c r="J43" s="4"/>
      <c r="K43" s="4"/>
      <c r="L43" s="4"/>
      <c r="M43" s="4"/>
      <c r="N43" s="147" t="s">
        <v>68</v>
      </c>
      <c r="O43" s="147"/>
      <c r="P43" s="148"/>
      <c r="Q43" s="148"/>
      <c r="R43" s="44"/>
      <c r="S43" s="162" t="str">
        <f>IF(入力用シート!$Q$30="","",入力用シート!$Q$30)</f>
        <v/>
      </c>
      <c r="T43" s="163"/>
      <c r="U43" s="163"/>
      <c r="V43" s="16"/>
    </row>
    <row r="44" spans="1:22" ht="15" customHeight="1" x14ac:dyDescent="0.15">
      <c r="A44" s="19"/>
      <c r="B44" s="47"/>
      <c r="C44" s="47"/>
      <c r="D44" s="47"/>
      <c r="E44" s="47"/>
      <c r="F44" s="47"/>
      <c r="G44" s="47"/>
      <c r="H44" s="47"/>
      <c r="I44" s="47"/>
      <c r="J44" s="47"/>
      <c r="K44" s="47"/>
      <c r="L44" s="47"/>
      <c r="M44" s="47"/>
      <c r="N44" s="47"/>
      <c r="O44" s="47"/>
      <c r="P44" s="47"/>
      <c r="Q44" s="47"/>
      <c r="R44" s="47"/>
      <c r="S44" s="47"/>
      <c r="T44" s="47"/>
      <c r="U44" s="47"/>
      <c r="V44" s="20"/>
    </row>
    <row r="45" spans="1:22" ht="12.75" customHeight="1" x14ac:dyDescent="0.15">
      <c r="A45" s="144" t="s">
        <v>70</v>
      </c>
      <c r="B45" s="145"/>
      <c r="C45" s="145"/>
      <c r="D45" s="145"/>
      <c r="E45" s="145"/>
      <c r="F45" s="145"/>
      <c r="G45" s="145"/>
      <c r="H45" s="145"/>
      <c r="I45" s="145"/>
      <c r="J45" s="145"/>
      <c r="K45" s="145"/>
      <c r="L45" s="145"/>
      <c r="M45" s="145"/>
      <c r="N45" s="145"/>
      <c r="O45" s="145"/>
      <c r="P45" s="145"/>
      <c r="Q45" s="145"/>
      <c r="R45" s="145"/>
      <c r="S45" s="145"/>
      <c r="T45" s="145"/>
      <c r="U45" s="145"/>
      <c r="V45" s="145"/>
    </row>
    <row r="46" spans="1:22" ht="10.5" customHeight="1" x14ac:dyDescent="0.15">
      <c r="A46" s="146"/>
      <c r="B46" s="146"/>
      <c r="C46" s="146"/>
      <c r="D46" s="146"/>
      <c r="E46" s="146"/>
      <c r="F46" s="146"/>
      <c r="G46" s="146"/>
      <c r="H46" s="146"/>
      <c r="I46" s="146"/>
      <c r="J46" s="146"/>
      <c r="K46" s="146"/>
      <c r="L46" s="146"/>
      <c r="M46" s="146"/>
      <c r="N46" s="146"/>
      <c r="O46" s="146"/>
      <c r="P46" s="146"/>
      <c r="Q46" s="146"/>
      <c r="R46" s="146"/>
      <c r="S46" s="146"/>
      <c r="T46" s="146"/>
      <c r="U46" s="146"/>
      <c r="V46" s="146"/>
    </row>
    <row r="47" spans="1:22" ht="10.5" customHeight="1" x14ac:dyDescent="0.15">
      <c r="A47" s="146"/>
      <c r="B47" s="146"/>
      <c r="C47" s="146"/>
      <c r="D47" s="146"/>
      <c r="E47" s="146"/>
      <c r="F47" s="146"/>
      <c r="G47" s="146"/>
      <c r="H47" s="146"/>
      <c r="I47" s="146"/>
      <c r="J47" s="146"/>
      <c r="K47" s="146"/>
      <c r="L47" s="146"/>
      <c r="M47" s="146"/>
      <c r="N47" s="146"/>
      <c r="O47" s="146"/>
      <c r="P47" s="146"/>
      <c r="Q47" s="146"/>
      <c r="R47" s="146"/>
      <c r="S47" s="146"/>
      <c r="T47" s="146"/>
      <c r="U47" s="146"/>
      <c r="V47" s="146"/>
    </row>
    <row r="48" spans="1:22" s="49" customFormat="1" ht="10.5" customHeight="1" x14ac:dyDescent="0.15">
      <c r="A48" s="158" t="s">
        <v>71</v>
      </c>
      <c r="B48" s="159"/>
      <c r="C48" s="159"/>
      <c r="D48" s="159"/>
      <c r="E48" s="159"/>
      <c r="F48" s="159"/>
      <c r="G48" s="159"/>
      <c r="H48" s="159"/>
      <c r="I48" s="159"/>
      <c r="J48" s="159"/>
      <c r="K48" s="159"/>
      <c r="L48" s="159"/>
      <c r="M48" s="159"/>
      <c r="N48" s="159"/>
      <c r="O48" s="159"/>
      <c r="P48" s="159"/>
      <c r="Q48" s="159"/>
      <c r="R48" s="159"/>
      <c r="S48" s="159"/>
      <c r="T48" s="159"/>
      <c r="U48" s="159"/>
      <c r="V48" s="159"/>
    </row>
    <row r="49" spans="1:22" s="49" customFormat="1" ht="10.5" customHeight="1" x14ac:dyDescent="0.15">
      <c r="A49" s="48" t="s">
        <v>72</v>
      </c>
      <c r="B49" s="50"/>
      <c r="C49" s="50"/>
      <c r="D49" s="50"/>
      <c r="E49" s="50"/>
      <c r="F49" s="50"/>
      <c r="G49" s="50"/>
      <c r="H49" s="50"/>
      <c r="I49" s="50"/>
      <c r="J49" s="50"/>
      <c r="K49" s="50"/>
      <c r="L49" s="50"/>
      <c r="M49" s="50"/>
      <c r="N49" s="50"/>
      <c r="O49" s="50"/>
      <c r="P49" s="50"/>
      <c r="Q49" s="50"/>
      <c r="R49" s="50"/>
      <c r="S49" s="50"/>
      <c r="T49" s="50"/>
      <c r="U49" s="50"/>
      <c r="V49" s="48"/>
    </row>
    <row r="50" spans="1:22" s="49" customFormat="1" ht="9" customHeight="1" x14ac:dyDescent="0.15">
      <c r="A50" s="48" t="s">
        <v>10</v>
      </c>
      <c r="B50" s="48"/>
      <c r="C50" s="48"/>
      <c r="D50" s="48"/>
      <c r="E50" s="48"/>
      <c r="F50" s="48"/>
      <c r="G50" s="48"/>
      <c r="H50" s="48"/>
      <c r="I50" s="48"/>
      <c r="J50" s="48"/>
      <c r="K50" s="48"/>
      <c r="L50" s="48"/>
      <c r="M50" s="48"/>
      <c r="N50" s="48"/>
      <c r="O50" s="48"/>
      <c r="P50" s="48"/>
      <c r="Q50" s="48"/>
      <c r="R50" s="48"/>
      <c r="S50" s="48"/>
      <c r="T50" s="48"/>
      <c r="U50" s="48"/>
      <c r="V50" s="48"/>
    </row>
    <row r="51" spans="1:22" s="49" customFormat="1" ht="11.25" customHeight="1" x14ac:dyDescent="0.15">
      <c r="A51" s="58" t="s">
        <v>58</v>
      </c>
      <c r="B51" s="48"/>
      <c r="C51" s="48"/>
      <c r="D51" s="48"/>
      <c r="E51" s="48"/>
      <c r="F51" s="48"/>
      <c r="G51" s="48"/>
      <c r="H51" s="48"/>
      <c r="I51" s="48"/>
      <c r="J51" s="48"/>
      <c r="K51" s="48"/>
      <c r="L51" s="48"/>
      <c r="M51" s="48"/>
      <c r="N51" s="48"/>
      <c r="O51" s="48"/>
      <c r="P51" s="48"/>
      <c r="Q51" s="48"/>
      <c r="R51" s="48"/>
      <c r="S51" s="48"/>
      <c r="T51" s="48"/>
      <c r="U51" s="48"/>
      <c r="V51" s="48"/>
    </row>
    <row r="52" spans="1:22" s="49" customFormat="1" ht="11.25" customHeight="1" x14ac:dyDescent="0.15">
      <c r="A52" s="160" t="s">
        <v>102</v>
      </c>
      <c r="B52" s="161"/>
      <c r="C52" s="161"/>
      <c r="D52" s="161"/>
      <c r="E52" s="161"/>
      <c r="F52" s="161"/>
      <c r="G52" s="161"/>
      <c r="H52" s="161"/>
      <c r="I52" s="161"/>
      <c r="J52" s="161"/>
      <c r="K52" s="161"/>
      <c r="L52" s="161"/>
      <c r="M52" s="161"/>
      <c r="N52" s="161"/>
      <c r="O52" s="161"/>
      <c r="P52" s="161"/>
      <c r="Q52" s="161"/>
      <c r="R52" s="161"/>
      <c r="S52" s="161"/>
      <c r="T52" s="161"/>
      <c r="U52" s="161"/>
      <c r="V52" s="161"/>
    </row>
    <row r="53" spans="1:22" s="49" customFormat="1" ht="11.25" customHeight="1" x14ac:dyDescent="0.15">
      <c r="A53" s="161"/>
      <c r="B53" s="161"/>
      <c r="C53" s="161"/>
      <c r="D53" s="161"/>
      <c r="E53" s="161"/>
      <c r="F53" s="161"/>
      <c r="G53" s="161"/>
      <c r="H53" s="161"/>
      <c r="I53" s="161"/>
      <c r="J53" s="161"/>
      <c r="K53" s="161"/>
      <c r="L53" s="161"/>
      <c r="M53" s="161"/>
      <c r="N53" s="161"/>
      <c r="O53" s="161"/>
      <c r="P53" s="161"/>
      <c r="Q53" s="161"/>
      <c r="R53" s="161"/>
      <c r="S53" s="161"/>
      <c r="T53" s="161"/>
      <c r="U53" s="161"/>
      <c r="V53" s="161"/>
    </row>
    <row r="54" spans="1:22" ht="10.5" customHeight="1" x14ac:dyDescent="0.15">
      <c r="A54" s="4"/>
      <c r="B54" s="4"/>
      <c r="C54" s="4"/>
      <c r="D54" s="4"/>
      <c r="E54" s="4"/>
      <c r="F54" s="4"/>
      <c r="G54" s="4"/>
      <c r="H54" s="4"/>
      <c r="I54" s="4"/>
      <c r="J54" s="4"/>
      <c r="K54" s="4"/>
      <c r="L54" s="4"/>
      <c r="M54" s="4"/>
      <c r="N54" s="4"/>
      <c r="O54" s="4"/>
      <c r="P54" s="4"/>
      <c r="Q54" s="4"/>
      <c r="R54" s="4"/>
      <c r="S54" s="4"/>
      <c r="T54" s="4"/>
      <c r="U54" s="4"/>
      <c r="V54" s="4"/>
    </row>
    <row r="55" spans="1:22" ht="13.5" customHeight="1" x14ac:dyDescent="0.15">
      <c r="A55" s="4"/>
      <c r="B55" s="4" t="s">
        <v>11</v>
      </c>
      <c r="C55" s="4"/>
      <c r="D55" s="4"/>
      <c r="E55" s="4"/>
      <c r="F55" s="4"/>
      <c r="G55" s="4"/>
      <c r="H55" s="4"/>
      <c r="I55" s="4"/>
      <c r="J55" s="4"/>
      <c r="K55" s="4"/>
      <c r="L55" s="4"/>
      <c r="M55" s="4"/>
      <c r="N55" s="4"/>
      <c r="O55" s="4"/>
      <c r="P55" s="4"/>
      <c r="Q55" s="4"/>
      <c r="R55" s="4"/>
      <c r="S55" s="4"/>
      <c r="T55" s="4"/>
      <c r="U55" s="4"/>
    </row>
    <row r="56" spans="1:22" ht="13.5" customHeight="1" x14ac:dyDescent="0.15">
      <c r="A56" s="4"/>
      <c r="B56" s="4" t="s">
        <v>14</v>
      </c>
      <c r="C56" s="4"/>
      <c r="D56" s="4"/>
      <c r="E56" s="4"/>
      <c r="F56" s="4"/>
      <c r="G56" s="4"/>
      <c r="H56" s="4"/>
      <c r="I56" s="4"/>
      <c r="J56" s="4"/>
      <c r="K56" s="4"/>
      <c r="L56" s="4"/>
      <c r="M56" s="4"/>
      <c r="N56" s="4"/>
      <c r="O56" s="4"/>
      <c r="P56" s="4"/>
      <c r="Q56" s="4"/>
      <c r="R56" s="4"/>
      <c r="S56" s="4"/>
      <c r="T56" s="4"/>
      <c r="U56" s="4"/>
    </row>
    <row r="57" spans="1:22" ht="13.5" customHeight="1" x14ac:dyDescent="0.15">
      <c r="A57" s="4"/>
      <c r="B57" s="4" t="s">
        <v>12</v>
      </c>
      <c r="C57" s="4"/>
      <c r="D57" s="4"/>
      <c r="E57" s="4"/>
      <c r="F57" s="4"/>
      <c r="G57" s="4"/>
      <c r="H57" s="4"/>
      <c r="I57" s="4"/>
      <c r="J57" s="4"/>
      <c r="K57" s="4"/>
      <c r="L57" s="4"/>
      <c r="M57" s="4"/>
      <c r="N57" s="4"/>
      <c r="O57" s="4"/>
      <c r="P57" s="4"/>
      <c r="Q57" s="4"/>
      <c r="R57" s="4"/>
      <c r="S57" s="4"/>
      <c r="T57" s="4"/>
      <c r="U57" s="4"/>
    </row>
    <row r="58" spans="1:22" ht="13.5" customHeight="1" x14ac:dyDescent="0.15">
      <c r="A58" s="4"/>
      <c r="B58" s="4" t="s">
        <v>15</v>
      </c>
      <c r="C58" s="4"/>
      <c r="D58" s="4"/>
      <c r="E58" s="4"/>
      <c r="F58" s="4"/>
      <c r="G58" s="4"/>
      <c r="H58" s="4"/>
      <c r="I58" s="4"/>
      <c r="J58" s="4"/>
      <c r="K58" s="4"/>
      <c r="L58" s="4"/>
      <c r="M58" s="4"/>
      <c r="N58" s="4"/>
      <c r="O58" s="4"/>
      <c r="P58" s="4"/>
      <c r="Q58" s="4"/>
      <c r="R58" s="4"/>
      <c r="S58" s="4"/>
      <c r="T58" s="4"/>
      <c r="U58" s="4"/>
    </row>
    <row r="59" spans="1:22" ht="13.5" customHeight="1" x14ac:dyDescent="0.15">
      <c r="A59" s="4"/>
      <c r="B59" s="4"/>
      <c r="C59" s="4"/>
      <c r="D59" s="4"/>
      <c r="E59" s="4"/>
      <c r="F59" s="4"/>
      <c r="G59" s="4"/>
      <c r="H59" s="4"/>
      <c r="I59" s="4"/>
      <c r="J59" s="4"/>
      <c r="K59" s="4"/>
      <c r="L59" s="4"/>
      <c r="M59" s="4"/>
      <c r="N59" s="4"/>
      <c r="O59" s="4"/>
      <c r="P59" s="4"/>
      <c r="Q59" s="4"/>
      <c r="R59" s="4"/>
      <c r="S59" s="4"/>
      <c r="T59" s="4"/>
      <c r="U59" s="4"/>
      <c r="V59" s="4"/>
    </row>
    <row r="61" spans="1:22" ht="13.5" customHeight="1" x14ac:dyDescent="0.15">
      <c r="M61" s="3" t="s">
        <v>13</v>
      </c>
    </row>
  </sheetData>
  <mergeCells count="42">
    <mergeCell ref="A4:V4"/>
    <mergeCell ref="A6:D6"/>
    <mergeCell ref="Q5:V5"/>
    <mergeCell ref="L9:U9"/>
    <mergeCell ref="L10:U10"/>
    <mergeCell ref="L11:U11"/>
    <mergeCell ref="L12:U12"/>
    <mergeCell ref="A18:V18"/>
    <mergeCell ref="D22:F22"/>
    <mergeCell ref="Q35:R35"/>
    <mergeCell ref="T21:U21"/>
    <mergeCell ref="S25:U25"/>
    <mergeCell ref="S30:U30"/>
    <mergeCell ref="T22:U22"/>
    <mergeCell ref="S26:U26"/>
    <mergeCell ref="C14:F14"/>
    <mergeCell ref="G15:J15"/>
    <mergeCell ref="A15:F15"/>
    <mergeCell ref="A48:V48"/>
    <mergeCell ref="A52:V53"/>
    <mergeCell ref="N39:Q39"/>
    <mergeCell ref="S42:U42"/>
    <mergeCell ref="N43:Q43"/>
    <mergeCell ref="N42:R42"/>
    <mergeCell ref="S39:U39"/>
    <mergeCell ref="S43:U43"/>
    <mergeCell ref="O1:V1"/>
    <mergeCell ref="O2:V2"/>
    <mergeCell ref="G14:V14"/>
    <mergeCell ref="A45:V47"/>
    <mergeCell ref="M35:P35"/>
    <mergeCell ref="S35:U35"/>
    <mergeCell ref="N25:R25"/>
    <mergeCell ref="S38:U38"/>
    <mergeCell ref="N30:Q30"/>
    <mergeCell ref="S29:U29"/>
    <mergeCell ref="M34:P34"/>
    <mergeCell ref="S34:U34"/>
    <mergeCell ref="Q34:R34"/>
    <mergeCell ref="N26:Q26"/>
    <mergeCell ref="N29:R29"/>
    <mergeCell ref="N38:R38"/>
  </mergeCells>
  <phoneticPr fontId="1"/>
  <pageMargins left="0.78740157480314965" right="0.59055118110236227" top="0.19685039370078741"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T49"/>
  <sheetViews>
    <sheetView workbookViewId="0">
      <selection activeCell="AC16" sqref="AC16"/>
    </sheetView>
  </sheetViews>
  <sheetFormatPr defaultColWidth="4" defaultRowHeight="15.95" customHeight="1" x14ac:dyDescent="0.15"/>
  <cols>
    <col min="1" max="6" width="4" style="2"/>
    <col min="7" max="7" width="4.25" style="2" bestFit="1" customWidth="1"/>
    <col min="8" max="17" width="4" style="2"/>
    <col min="18" max="18" width="4.5" style="2" bestFit="1" customWidth="1"/>
    <col min="19" max="16384" width="4" style="2"/>
  </cols>
  <sheetData>
    <row r="3" spans="1:20" ht="15.95" customHeight="1" x14ac:dyDescent="0.15">
      <c r="A3" s="184" t="s">
        <v>82</v>
      </c>
      <c r="B3" s="184"/>
      <c r="C3" s="184"/>
      <c r="D3" s="184"/>
      <c r="E3" s="184"/>
      <c r="F3" s="184"/>
      <c r="G3" s="184"/>
      <c r="H3" s="184"/>
      <c r="I3" s="184"/>
      <c r="J3" s="184"/>
      <c r="K3" s="184"/>
      <c r="L3" s="184"/>
      <c r="M3" s="184"/>
      <c r="N3" s="184"/>
      <c r="O3" s="184"/>
      <c r="P3" s="184"/>
      <c r="Q3" s="184"/>
      <c r="R3" s="184"/>
      <c r="S3" s="184"/>
      <c r="T3" s="184"/>
    </row>
    <row r="5" spans="1:20" ht="15.95" customHeight="1" x14ac:dyDescent="0.15">
      <c r="B5" s="7" t="s">
        <v>83</v>
      </c>
    </row>
    <row r="6" spans="1:20" ht="15.95" customHeight="1" x14ac:dyDescent="0.15">
      <c r="B6" s="2" t="s">
        <v>84</v>
      </c>
    </row>
    <row r="7" spans="1:20" ht="20.100000000000001" customHeight="1" x14ac:dyDescent="0.15">
      <c r="B7" s="187" t="s">
        <v>85</v>
      </c>
      <c r="C7" s="117"/>
      <c r="D7" s="117"/>
      <c r="E7" s="117"/>
      <c r="F7" s="117"/>
      <c r="G7" s="117"/>
      <c r="H7" s="117"/>
      <c r="I7" s="117"/>
      <c r="J7" s="188"/>
      <c r="K7" s="191" t="s">
        <v>89</v>
      </c>
      <c r="L7" s="192"/>
      <c r="M7" s="192"/>
      <c r="N7" s="192"/>
      <c r="O7" s="193"/>
      <c r="P7" s="194" t="s">
        <v>90</v>
      </c>
      <c r="Q7" s="195"/>
      <c r="R7" s="195"/>
      <c r="S7" s="195"/>
      <c r="T7" s="196"/>
    </row>
    <row r="8" spans="1:20" ht="20.100000000000001" customHeight="1" x14ac:dyDescent="0.15">
      <c r="B8" s="185" t="s">
        <v>88</v>
      </c>
      <c r="C8" s="186"/>
      <c r="D8" s="186"/>
      <c r="E8" s="73" t="str">
        <f>IF(入力用シート!$I$17="","",入力用シート!$I$17)</f>
        <v/>
      </c>
      <c r="F8" s="69" t="s">
        <v>86</v>
      </c>
      <c r="G8" s="73" t="str">
        <f>IF(入力用シート!$K$17="","",入力用シート!$K$17)</f>
        <v/>
      </c>
      <c r="H8" s="70" t="s">
        <v>87</v>
      </c>
      <c r="I8" s="189"/>
      <c r="J8" s="190"/>
      <c r="K8" s="197" t="str">
        <f>IF(入力用シート!$M$17="","",入力用シート!$M$17)</f>
        <v/>
      </c>
      <c r="L8" s="198"/>
      <c r="M8" s="198"/>
      <c r="N8" s="198"/>
      <c r="O8" s="199"/>
      <c r="P8" s="197" t="str">
        <f>IF(入力用シート!$Q$17="","",入力用シート!$Q$17)</f>
        <v/>
      </c>
      <c r="Q8" s="200"/>
      <c r="R8" s="200"/>
      <c r="S8" s="200"/>
      <c r="T8" s="201"/>
    </row>
    <row r="10" spans="1:20" ht="15.95" customHeight="1" x14ac:dyDescent="0.15">
      <c r="B10" s="2" t="s">
        <v>16</v>
      </c>
    </row>
    <row r="11" spans="1:20" ht="20.100000000000001" customHeight="1" x14ac:dyDescent="0.15">
      <c r="B11" s="187" t="s">
        <v>91</v>
      </c>
      <c r="C11" s="145"/>
      <c r="D11" s="145"/>
      <c r="E11" s="145"/>
      <c r="F11" s="145"/>
      <c r="G11" s="145"/>
      <c r="H11" s="145"/>
      <c r="I11" s="145"/>
      <c r="J11" s="188"/>
      <c r="K11" s="191" t="s">
        <v>89</v>
      </c>
      <c r="L11" s="192"/>
      <c r="M11" s="192"/>
      <c r="N11" s="192"/>
      <c r="O11" s="193"/>
      <c r="P11" s="194" t="s">
        <v>90</v>
      </c>
      <c r="Q11" s="195"/>
      <c r="R11" s="195"/>
      <c r="S11" s="195"/>
      <c r="T11" s="196"/>
    </row>
    <row r="12" spans="1:20" ht="20.100000000000001" customHeight="1" x14ac:dyDescent="0.15">
      <c r="B12" s="185" t="s">
        <v>88</v>
      </c>
      <c r="C12" s="186"/>
      <c r="D12" s="186"/>
      <c r="E12" s="73" t="str">
        <f>IF(入力用シート!$I$21="","",入力用シート!$I$21)</f>
        <v/>
      </c>
      <c r="F12" s="70" t="s">
        <v>86</v>
      </c>
      <c r="G12" s="73" t="str">
        <f>IF(入力用シート!$K$21="","",入力用シート!$K$21)</f>
        <v/>
      </c>
      <c r="H12" s="70" t="s">
        <v>87</v>
      </c>
      <c r="I12" s="189"/>
      <c r="J12" s="190"/>
      <c r="K12" s="197" t="str">
        <f>IF(入力用シート!$M$21="","",入力用シート!$M$21)</f>
        <v/>
      </c>
      <c r="L12" s="198"/>
      <c r="M12" s="198"/>
      <c r="N12" s="198"/>
      <c r="O12" s="199"/>
      <c r="P12" s="197" t="str">
        <f>IF(入力用シート!$Q$21="","",入力用シート!$Q$21)</f>
        <v/>
      </c>
      <c r="Q12" s="200"/>
      <c r="R12" s="200"/>
      <c r="S12" s="200"/>
      <c r="T12" s="201"/>
    </row>
    <row r="14" spans="1:20" ht="15.95" customHeight="1" x14ac:dyDescent="0.15">
      <c r="B14" s="2" t="s">
        <v>17</v>
      </c>
    </row>
    <row r="15" spans="1:20" ht="20.100000000000001" customHeight="1" x14ac:dyDescent="0.15">
      <c r="B15" s="204" t="s">
        <v>92</v>
      </c>
      <c r="C15" s="205"/>
      <c r="D15" s="205"/>
      <c r="E15" s="205"/>
      <c r="F15" s="226" t="s">
        <v>26</v>
      </c>
      <c r="G15" s="224"/>
      <c r="H15" s="224"/>
      <c r="I15" s="224"/>
      <c r="J15" s="224"/>
      <c r="K15" s="224"/>
      <c r="L15" s="224"/>
      <c r="M15" s="224"/>
      <c r="N15" s="202" t="str">
        <f>IF(入力用シート!$M$17="","",入力用シート!$P$37)</f>
        <v/>
      </c>
      <c r="O15" s="203"/>
      <c r="P15" s="203"/>
      <c r="Q15" s="8" t="s">
        <v>94</v>
      </c>
      <c r="R15" s="8"/>
      <c r="S15" s="8"/>
    </row>
    <row r="16" spans="1:20" ht="15.95" customHeight="1" x14ac:dyDescent="0.15">
      <c r="N16" s="2" t="s">
        <v>18</v>
      </c>
    </row>
    <row r="17" spans="2:20" ht="8.25" customHeight="1" x14ac:dyDescent="0.15"/>
    <row r="18" spans="2:20" ht="20.100000000000001" customHeight="1" x14ac:dyDescent="0.15">
      <c r="B18" s="204" t="s">
        <v>93</v>
      </c>
      <c r="C18" s="205"/>
      <c r="D18" s="205"/>
      <c r="E18" s="205"/>
      <c r="F18" s="226" t="s">
        <v>26</v>
      </c>
      <c r="G18" s="224"/>
      <c r="H18" s="224"/>
      <c r="I18" s="224"/>
      <c r="J18" s="224"/>
      <c r="K18" s="224"/>
      <c r="L18" s="224"/>
      <c r="M18" s="224"/>
      <c r="N18" s="202" t="str">
        <f>IF(入力用シート!$Q$17="","",入力用シート!$P$44)</f>
        <v/>
      </c>
      <c r="O18" s="211"/>
      <c r="P18" s="211"/>
      <c r="Q18" s="41" t="s">
        <v>94</v>
      </c>
      <c r="R18" s="41"/>
      <c r="S18" s="41"/>
    </row>
    <row r="19" spans="2:20" ht="15.95" customHeight="1" x14ac:dyDescent="0.15">
      <c r="N19" s="2" t="s">
        <v>18</v>
      </c>
    </row>
    <row r="21" spans="2:20" ht="15.95" customHeight="1" x14ac:dyDescent="0.15">
      <c r="B21" s="7" t="s">
        <v>95</v>
      </c>
    </row>
    <row r="22" spans="2:20" ht="15.95" customHeight="1" x14ac:dyDescent="0.15">
      <c r="B22" s="2" t="s">
        <v>19</v>
      </c>
    </row>
    <row r="23" spans="2:20" ht="20.100000000000001" customHeight="1" x14ac:dyDescent="0.15">
      <c r="B23" s="212" t="s">
        <v>96</v>
      </c>
      <c r="C23" s="128"/>
      <c r="D23" s="128"/>
      <c r="E23" s="128"/>
      <c r="F23" s="128"/>
      <c r="G23" s="128"/>
      <c r="H23" s="128"/>
      <c r="I23" s="128"/>
      <c r="J23" s="129"/>
      <c r="K23" s="191" t="s">
        <v>89</v>
      </c>
      <c r="L23" s="192"/>
      <c r="M23" s="192"/>
      <c r="N23" s="192"/>
      <c r="O23" s="193"/>
      <c r="P23" s="194" t="s">
        <v>90</v>
      </c>
      <c r="Q23" s="195"/>
      <c r="R23" s="195"/>
      <c r="S23" s="195"/>
      <c r="T23" s="196"/>
    </row>
    <row r="24" spans="2:20" ht="20.100000000000001" customHeight="1" x14ac:dyDescent="0.15">
      <c r="B24" s="213" t="s">
        <v>88</v>
      </c>
      <c r="C24" s="214"/>
      <c r="D24" s="214"/>
      <c r="E24" s="72" t="str">
        <f>IF(入力用シート!$I$18="","",入力用シート!$I$18)</f>
        <v/>
      </c>
      <c r="F24" s="71" t="s">
        <v>86</v>
      </c>
      <c r="G24" s="72" t="str">
        <f>IF(入力用シート!$K$18="","",入力用シート!$K$18)</f>
        <v/>
      </c>
      <c r="H24" s="71" t="s">
        <v>87</v>
      </c>
      <c r="I24" s="215"/>
      <c r="J24" s="216"/>
      <c r="K24" s="197" t="str">
        <f>IF(入力用シート!$M$18="","",入力用シート!$M$18)</f>
        <v/>
      </c>
      <c r="L24" s="198"/>
      <c r="M24" s="198"/>
      <c r="N24" s="198"/>
      <c r="O24" s="199"/>
      <c r="P24" s="197" t="str">
        <f>IF(入力用シート!$Q$18="","",入力用シート!$Q$18)</f>
        <v/>
      </c>
      <c r="Q24" s="200"/>
      <c r="R24" s="200"/>
      <c r="S24" s="200"/>
      <c r="T24" s="201"/>
    </row>
    <row r="25" spans="2:20" ht="20.100000000000001" customHeight="1" x14ac:dyDescent="0.15">
      <c r="B25" s="213" t="s">
        <v>88</v>
      </c>
      <c r="C25" s="214"/>
      <c r="D25" s="214"/>
      <c r="E25" s="72" t="str">
        <f>IF(入力用シート!$I$19="","",入力用シート!$I$19)</f>
        <v/>
      </c>
      <c r="F25" s="71" t="s">
        <v>86</v>
      </c>
      <c r="G25" s="72" t="str">
        <f>IF(入力用シート!$K$19="","",入力用シート!$K$19)</f>
        <v/>
      </c>
      <c r="H25" s="71" t="s">
        <v>87</v>
      </c>
      <c r="I25" s="215"/>
      <c r="J25" s="216"/>
      <c r="K25" s="197" t="str">
        <f>IF(入力用シート!$M$19="","",入力用シート!$M$19)</f>
        <v/>
      </c>
      <c r="L25" s="198"/>
      <c r="M25" s="198"/>
      <c r="N25" s="198"/>
      <c r="O25" s="199"/>
      <c r="P25" s="197" t="str">
        <f>IF(入力用シート!$Q$19="","",入力用シート!$Q$19)</f>
        <v/>
      </c>
      <c r="Q25" s="200"/>
      <c r="R25" s="200"/>
      <c r="S25" s="200"/>
      <c r="T25" s="201"/>
    </row>
    <row r="26" spans="2:20" ht="20.100000000000001" customHeight="1" x14ac:dyDescent="0.15">
      <c r="B26" s="217" t="s">
        <v>97</v>
      </c>
      <c r="C26" s="130"/>
      <c r="D26" s="130"/>
      <c r="E26" s="130"/>
      <c r="F26" s="130"/>
      <c r="G26" s="130"/>
      <c r="H26" s="130"/>
      <c r="I26" s="130"/>
      <c r="J26" s="125"/>
      <c r="K26" s="218" t="str">
        <f>IF(入力用シート!$L$29=0,"",入力用シート!$L$29)</f>
        <v/>
      </c>
      <c r="L26" s="219"/>
      <c r="M26" s="219"/>
      <c r="N26" s="219"/>
      <c r="O26" s="220"/>
      <c r="P26" s="218" t="str">
        <f>IF(入力用シート!$Q$29="","",入力用シート!$Q$29)</f>
        <v/>
      </c>
      <c r="Q26" s="221"/>
      <c r="R26" s="221"/>
      <c r="S26" s="221"/>
      <c r="T26" s="222"/>
    </row>
    <row r="28" spans="2:20" ht="15.95" customHeight="1" x14ac:dyDescent="0.15">
      <c r="B28" s="2" t="s">
        <v>20</v>
      </c>
    </row>
    <row r="29" spans="2:20" ht="20.100000000000001" customHeight="1" x14ac:dyDescent="0.15">
      <c r="B29" s="212" t="s">
        <v>96</v>
      </c>
      <c r="C29" s="128"/>
      <c r="D29" s="128"/>
      <c r="E29" s="128"/>
      <c r="F29" s="128"/>
      <c r="G29" s="128"/>
      <c r="H29" s="128"/>
      <c r="I29" s="128"/>
      <c r="J29" s="129"/>
      <c r="K29" s="191" t="s">
        <v>89</v>
      </c>
      <c r="L29" s="192"/>
      <c r="M29" s="192"/>
      <c r="N29" s="192"/>
      <c r="O29" s="193"/>
      <c r="P29" s="194" t="s">
        <v>90</v>
      </c>
      <c r="Q29" s="195"/>
      <c r="R29" s="195"/>
      <c r="S29" s="195"/>
      <c r="T29" s="196"/>
    </row>
    <row r="30" spans="2:20" ht="20.100000000000001" customHeight="1" x14ac:dyDescent="0.15">
      <c r="B30" s="213" t="s">
        <v>88</v>
      </c>
      <c r="C30" s="214"/>
      <c r="D30" s="214"/>
      <c r="E30" s="72" t="str">
        <f>IF(入力用シート!$I$22="","",入力用シート!$I$22)</f>
        <v/>
      </c>
      <c r="F30" s="71" t="s">
        <v>86</v>
      </c>
      <c r="G30" s="72" t="str">
        <f>IF(入力用シート!$K$22="","",入力用シート!$K$22)</f>
        <v/>
      </c>
      <c r="H30" s="71" t="s">
        <v>87</v>
      </c>
      <c r="I30" s="215"/>
      <c r="J30" s="216"/>
      <c r="K30" s="197" t="str">
        <f>IF(入力用シート!$M$22="","",入力用シート!$M$22)</f>
        <v/>
      </c>
      <c r="L30" s="198"/>
      <c r="M30" s="198"/>
      <c r="N30" s="198"/>
      <c r="O30" s="199"/>
      <c r="P30" s="197" t="str">
        <f>IF(入力用シート!$Q$22="","",入力用シート!$Q$22)</f>
        <v/>
      </c>
      <c r="Q30" s="200"/>
      <c r="R30" s="200"/>
      <c r="S30" s="200"/>
      <c r="T30" s="201"/>
    </row>
    <row r="31" spans="2:20" ht="20.100000000000001" customHeight="1" x14ac:dyDescent="0.15">
      <c r="B31" s="213" t="s">
        <v>88</v>
      </c>
      <c r="C31" s="214"/>
      <c r="D31" s="214"/>
      <c r="E31" s="72" t="str">
        <f>IF(入力用シート!$I$23="","",入力用シート!$I$23)</f>
        <v/>
      </c>
      <c r="F31" s="71" t="s">
        <v>86</v>
      </c>
      <c r="G31" s="72" t="str">
        <f>IF(入力用シート!$K$23="","",入力用シート!$K$23)</f>
        <v/>
      </c>
      <c r="H31" s="71" t="s">
        <v>87</v>
      </c>
      <c r="I31" s="215"/>
      <c r="J31" s="216"/>
      <c r="K31" s="197" t="str">
        <f>IF(入力用シート!$M$23="","",入力用シート!$M$23)</f>
        <v/>
      </c>
      <c r="L31" s="198"/>
      <c r="M31" s="198"/>
      <c r="N31" s="198"/>
      <c r="O31" s="199"/>
      <c r="P31" s="197" t="str">
        <f>IF(入力用シート!$Q$23="","",入力用シート!$Q$23)</f>
        <v/>
      </c>
      <c r="Q31" s="200"/>
      <c r="R31" s="200"/>
      <c r="S31" s="200"/>
      <c r="T31" s="201"/>
    </row>
    <row r="32" spans="2:20" ht="20.100000000000001" customHeight="1" x14ac:dyDescent="0.15">
      <c r="B32" s="217" t="s">
        <v>98</v>
      </c>
      <c r="C32" s="130"/>
      <c r="D32" s="130"/>
      <c r="E32" s="130"/>
      <c r="F32" s="130"/>
      <c r="G32" s="130"/>
      <c r="H32" s="130"/>
      <c r="I32" s="130"/>
      <c r="J32" s="125"/>
      <c r="K32" s="218" t="str">
        <f>IF(入力用シート!$L$30=0,"",入力用シート!$L$30)</f>
        <v/>
      </c>
      <c r="L32" s="219"/>
      <c r="M32" s="219"/>
      <c r="N32" s="219"/>
      <c r="O32" s="220"/>
      <c r="P32" s="218" t="str">
        <f>IF(入力用シート!$Q$30="","",入力用シート!$Q$30)</f>
        <v/>
      </c>
      <c r="Q32" s="221"/>
      <c r="R32" s="221"/>
      <c r="S32" s="221"/>
      <c r="T32" s="222"/>
    </row>
    <row r="34" spans="2:20" ht="15.95" customHeight="1" x14ac:dyDescent="0.15">
      <c r="B34" s="2" t="s">
        <v>17</v>
      </c>
    </row>
    <row r="35" spans="2:20" ht="15.95" customHeight="1" x14ac:dyDescent="0.15">
      <c r="B35" s="223" t="s">
        <v>92</v>
      </c>
      <c r="C35" s="224"/>
      <c r="D35" s="224"/>
      <c r="E35" s="40"/>
    </row>
    <row r="36" spans="2:20" ht="20.100000000000001" customHeight="1" x14ac:dyDescent="0.15">
      <c r="K36" s="225" t="s">
        <v>27</v>
      </c>
      <c r="L36" s="142"/>
      <c r="M36" s="142"/>
      <c r="N36" s="227" t="str">
        <f>IF(入力用シート!$M$17="","",入力用シート!$P$40)</f>
        <v/>
      </c>
      <c r="O36" s="146"/>
      <c r="P36" s="146"/>
      <c r="Q36" s="225" t="s">
        <v>100</v>
      </c>
      <c r="R36" s="142"/>
      <c r="S36" s="142"/>
      <c r="T36" s="142"/>
    </row>
    <row r="37" spans="2:20" ht="15.95" customHeight="1" x14ac:dyDescent="0.15">
      <c r="N37" s="2" t="s">
        <v>22</v>
      </c>
    </row>
    <row r="38" spans="2:20" ht="15.95" customHeight="1" x14ac:dyDescent="0.15">
      <c r="B38" s="223" t="s">
        <v>99</v>
      </c>
      <c r="C38" s="224"/>
      <c r="D38" s="224"/>
      <c r="E38" s="40"/>
    </row>
    <row r="39" spans="2:20" ht="20.100000000000001" customHeight="1" x14ac:dyDescent="0.15">
      <c r="K39" s="225" t="s">
        <v>27</v>
      </c>
      <c r="L39" s="142"/>
      <c r="M39" s="142"/>
      <c r="N39" s="227" t="str">
        <f>IF(入力用シート!$Q$17="","",入力用シート!$P$47)</f>
        <v/>
      </c>
      <c r="O39" s="146"/>
      <c r="P39" s="146"/>
      <c r="Q39" s="225" t="s">
        <v>100</v>
      </c>
      <c r="R39" s="142"/>
      <c r="S39" s="142"/>
      <c r="T39" s="142"/>
    </row>
    <row r="40" spans="2:20" ht="15.95" customHeight="1" x14ac:dyDescent="0.15">
      <c r="N40" s="2" t="s">
        <v>22</v>
      </c>
    </row>
    <row r="42" spans="2:20" ht="15.95" customHeight="1" x14ac:dyDescent="0.15">
      <c r="I42" s="2" t="s">
        <v>23</v>
      </c>
    </row>
    <row r="44" spans="2:20" ht="15.95" customHeight="1" x14ac:dyDescent="0.15">
      <c r="I44" s="2" t="s">
        <v>14</v>
      </c>
    </row>
    <row r="45" spans="2:20" ht="10.5" customHeight="1" x14ac:dyDescent="0.15"/>
    <row r="46" spans="2:20" ht="20.100000000000001" customHeight="1" x14ac:dyDescent="0.15">
      <c r="I46" s="206" t="s">
        <v>0</v>
      </c>
      <c r="J46" s="146"/>
      <c r="K46" s="208"/>
      <c r="L46" s="208"/>
      <c r="M46" s="208"/>
      <c r="N46" s="208"/>
      <c r="O46" s="208"/>
      <c r="P46" s="208"/>
      <c r="Q46" s="208"/>
      <c r="R46" s="208"/>
      <c r="S46" s="208"/>
    </row>
    <row r="47" spans="2:20" ht="20.100000000000001" customHeight="1" x14ac:dyDescent="0.15">
      <c r="I47" s="206" t="s">
        <v>24</v>
      </c>
      <c r="J47" s="146"/>
      <c r="K47" s="209" t="str">
        <f>IF(入力用シート!$K$4="","",入力用シート!$K$4)</f>
        <v/>
      </c>
      <c r="L47" s="209"/>
      <c r="M47" s="209"/>
      <c r="N47" s="209"/>
      <c r="O47" s="209"/>
      <c r="P47" s="209"/>
      <c r="Q47" s="209"/>
      <c r="R47" s="209"/>
      <c r="S47" s="209"/>
    </row>
    <row r="48" spans="2:20" ht="20.100000000000001" customHeight="1" x14ac:dyDescent="0.15">
      <c r="I48" s="206" t="s">
        <v>25</v>
      </c>
      <c r="J48" s="146"/>
      <c r="K48" s="209" t="str">
        <f>IF(入力用シート!$K$5="","",入力用シート!$K$5)</f>
        <v/>
      </c>
      <c r="L48" s="209"/>
      <c r="M48" s="209"/>
      <c r="N48" s="209"/>
      <c r="O48" s="209"/>
      <c r="P48" s="209"/>
      <c r="Q48" s="209"/>
      <c r="R48" s="209"/>
      <c r="S48" s="209"/>
      <c r="T48" s="2" t="s">
        <v>3</v>
      </c>
    </row>
    <row r="49" spans="9:20" ht="20.100000000000001" customHeight="1" x14ac:dyDescent="0.15">
      <c r="I49" s="207" t="s">
        <v>1</v>
      </c>
      <c r="J49" s="157"/>
      <c r="K49" s="210" t="str">
        <f>IF(入力用シート!$K$6="","",入力用シート!$K$6)</f>
        <v/>
      </c>
      <c r="L49" s="210"/>
      <c r="M49" s="210"/>
      <c r="N49" s="210"/>
      <c r="O49" s="210"/>
      <c r="P49" s="210"/>
      <c r="Q49" s="210"/>
      <c r="R49" s="210"/>
      <c r="S49" s="210"/>
      <c r="T49" s="21"/>
    </row>
  </sheetData>
  <mergeCells count="65">
    <mergeCell ref="P30:T30"/>
    <mergeCell ref="Q36:T36"/>
    <mergeCell ref="Q39:T39"/>
    <mergeCell ref="F15:M15"/>
    <mergeCell ref="F18:M18"/>
    <mergeCell ref="N36:P36"/>
    <mergeCell ref="K36:M36"/>
    <mergeCell ref="K39:M39"/>
    <mergeCell ref="N39:P39"/>
    <mergeCell ref="P31:T31"/>
    <mergeCell ref="P32:T32"/>
    <mergeCell ref="B29:J29"/>
    <mergeCell ref="K29:O29"/>
    <mergeCell ref="P29:T29"/>
    <mergeCell ref="B30:D30"/>
    <mergeCell ref="I30:J30"/>
    <mergeCell ref="K30:O30"/>
    <mergeCell ref="B35:D35"/>
    <mergeCell ref="B38:D38"/>
    <mergeCell ref="B31:D31"/>
    <mergeCell ref="I31:J31"/>
    <mergeCell ref="K31:O31"/>
    <mergeCell ref="B32:J32"/>
    <mergeCell ref="K32:O32"/>
    <mergeCell ref="K25:O25"/>
    <mergeCell ref="P25:T25"/>
    <mergeCell ref="B26:J26"/>
    <mergeCell ref="K26:O26"/>
    <mergeCell ref="P26:T26"/>
    <mergeCell ref="B23:J23"/>
    <mergeCell ref="B24:D24"/>
    <mergeCell ref="I24:J24"/>
    <mergeCell ref="B25:D25"/>
    <mergeCell ref="I25:J25"/>
    <mergeCell ref="B11:J11"/>
    <mergeCell ref="B12:D12"/>
    <mergeCell ref="I12:J12"/>
    <mergeCell ref="K11:O11"/>
    <mergeCell ref="P11:T11"/>
    <mergeCell ref="K12:O12"/>
    <mergeCell ref="P12:T12"/>
    <mergeCell ref="N15:P15"/>
    <mergeCell ref="B15:E15"/>
    <mergeCell ref="I48:J48"/>
    <mergeCell ref="I49:J49"/>
    <mergeCell ref="K46:S46"/>
    <mergeCell ref="K47:S47"/>
    <mergeCell ref="K48:S48"/>
    <mergeCell ref="K49:S49"/>
    <mergeCell ref="I46:J46"/>
    <mergeCell ref="I47:J47"/>
    <mergeCell ref="B18:E18"/>
    <mergeCell ref="N18:P18"/>
    <mergeCell ref="K23:O23"/>
    <mergeCell ref="P23:T23"/>
    <mergeCell ref="K24:O24"/>
    <mergeCell ref="P24:T24"/>
    <mergeCell ref="A3:T3"/>
    <mergeCell ref="B8:D8"/>
    <mergeCell ref="B7:J7"/>
    <mergeCell ref="I8:J8"/>
    <mergeCell ref="K7:O7"/>
    <mergeCell ref="P7:T7"/>
    <mergeCell ref="K8:O8"/>
    <mergeCell ref="P8:T8"/>
  </mergeCells>
  <phoneticPr fontId="1"/>
  <pageMargins left="0.98425196850393704" right="0.98425196850393704" top="0.59055118110236227"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入力用シート</vt:lpstr>
      <vt:lpstr>（印刷用）申請書</vt:lpstr>
      <vt:lpstr>（印刷用）別紙計算書</vt:lpstr>
      <vt:lpstr>入力用シート!Print_Area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AD14-0050</dc:creator>
  <cp:lastModifiedBy>AD14-0050</cp:lastModifiedBy>
  <cp:lastPrinted>2020-09-18T06:25:11Z</cp:lastPrinted>
  <dcterms:created xsi:type="dcterms:W3CDTF">2020-09-10T01:30:47Z</dcterms:created>
  <dcterms:modified xsi:type="dcterms:W3CDTF">2020-09-23T04:57:38Z</dcterms:modified>
</cp:coreProperties>
</file>